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<sst xmlns="http://schemas.openxmlformats.org/spreadsheetml/2006/main" count="190" uniqueCount="155">
  <si>
    <t>Приложение №1</t>
  </si>
  <si>
    <t xml:space="preserve">Порядка утверждения и составления плана 
финансово-хозяйственной деятельности муниципальных 
учреждений Турковского муниципального района, 
утвержденной постановлением администрации 
муниципального района 
от «28» сентября  2011 года № 721 
</t>
  </si>
  <si>
    <t>УТВЕРЖДАЮ</t>
  </si>
  <si>
    <t xml:space="preserve">Глава администрации Турковского муниципального района  </t>
  </si>
  <si>
    <t>(наименование должности лица, утверждающего документ)</t>
  </si>
  <si>
    <t>Кудряшов Д.В.</t>
  </si>
  <si>
    <t>(подпись)</t>
  </si>
  <si>
    <t>(расшифровка подписи)</t>
  </si>
  <si>
    <t>2015г</t>
  </si>
  <si>
    <t>План финансово - хозяйственной деятельности</t>
  </si>
  <si>
    <t xml:space="preserve">на 2015  год </t>
  </si>
  <si>
    <t>КОДЫ</t>
  </si>
  <si>
    <t>Форма по КФД</t>
  </si>
  <si>
    <t xml:space="preserve"> 2015г.</t>
  </si>
  <si>
    <t>Дата</t>
  </si>
  <si>
    <t>12,01,2015г</t>
  </si>
  <si>
    <t>Наименование муниципального бюджетного учреждения</t>
  </si>
  <si>
    <t>МОУ "СОШ"с Перевесинка</t>
  </si>
  <si>
    <t>по ОКПО</t>
  </si>
  <si>
    <t xml:space="preserve">ИНН / КПП                                                                            </t>
  </si>
  <si>
    <t>643501001/6435009465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</si>
  <si>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</si>
  <si>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</si>
  <si>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</t>
  </si>
  <si>
    <t>Администрация Турковского муниципального</t>
  </si>
  <si>
    <t xml:space="preserve">  района</t>
  </si>
  <si>
    <t>Адрес фактического местонахождения муниципального бюджетного учреждения (подразделения)</t>
  </si>
  <si>
    <t>412073сПеревесинка ул Центральная  26</t>
  </si>
  <si>
    <t>Саратовской</t>
  </si>
  <si>
    <t xml:space="preserve">I.  Сведения о деятельности муниципальнного бюджетного учреждения </t>
  </si>
  <si>
    <t>1.1. Цели деятельности муниципального бюджетного учреждения : обучение и воспитание в интересах личности, общества и государства,сопровождающиеся достигнутого  гражданином  образовательного ценза.</t>
  </si>
  <si>
    <t>.</t>
  </si>
  <si>
    <t>1.2. Виды деятельности муниципального бюджетного учреждения (подразделения):  оказание услуг в сфере начального общего образования,основного общего образования,среднего общего образования; реализация дополнительных образовательных программ и оказание дополнительных образовательных услуг при  исполнении муниципального задания.</t>
  </si>
  <si>
    <t xml:space="preserve">1.3. Перечень услуг (работ), осуществляемых на платной основе: </t>
  </si>
  <si>
    <t>1.3. Перечень услуг (работ), осуществляемых на платной основе: кинопоказы,концерты, дискотеки, посещение музея.</t>
  </si>
  <si>
    <t>II. Показатели финансового состояния учреждения</t>
  </si>
  <si>
    <t>Наименование показателя</t>
  </si>
  <si>
    <t>Сумма, руб.</t>
  </si>
  <si>
    <r>
      <t>I. Нефинансовые активы, всего</t>
    </r>
    <r>
      <rPr>
        <sz val="10"/>
        <color indexed="10"/>
        <rFont val="Arial Cyr"/>
        <family val="0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</si>
  <si>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</si>
  <si>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</si>
  <si>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</si>
  <si>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(подразделением)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</si>
  <si>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</si>
  <si>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</si>
  <si>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</si>
  <si>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</si>
  <si>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</si>
  <si>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</si>
  <si>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</si>
  <si>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</si>
  <si>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</si>
  <si>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</si>
  <si>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</si>
  <si>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</si>
  <si>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</si>
  <si>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</si>
  <si>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</si>
  <si>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</si>
  <si>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</si>
  <si>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</si>
  <si>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</si>
  <si>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</si>
  <si>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</si>
  <si>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</si>
  <si>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</si>
  <si>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</si>
  <si>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</si>
  <si>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</si>
  <si>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</si>
  <si>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</si>
  <si>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</si>
  <si>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</si>
  <si>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</si>
  <si>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</si>
  <si>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</si>
  <si>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</si>
  <si>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</si>
  <si>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</si>
  <si>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</si>
  <si>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</si>
  <si>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</si>
  <si>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</si>
  <si>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</si>
  <si>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</si>
  <si>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</si>
  <si>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</si>
  <si>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</si>
  <si>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</si>
  <si>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</si>
  <si>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</si>
  <si>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</si>
  <si>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</si>
  <si>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</si>
  <si>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</si>
  <si>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</si>
  <si>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</si>
  <si>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</si>
  <si>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</si>
  <si>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</si>
  <si>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</si>
  <si>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</si>
  <si>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</si>
  <si>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</si>
  <si>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</si>
  <si>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 субсидии на выполнение муниципального задания</t>
  </si>
  <si>
    <t>в том числе</t>
  </si>
  <si>
    <t>Поступления от иной приносящей доход деятельности</t>
  </si>
  <si>
    <t>средства областного бюджета</t>
  </si>
  <si>
    <t>средства муниципальногобюджета</t>
  </si>
  <si>
    <t>субсидии на иные цели</t>
  </si>
  <si>
    <t>кредиторская задолженность</t>
  </si>
  <si>
    <t>Планируемый остаток средств на начало планируемого года</t>
  </si>
  <si>
    <t>X</t>
  </si>
  <si>
    <t>Поступления, всего:</t>
  </si>
  <si>
    <t>в том числе:</t>
  </si>
  <si>
    <t>Субсидии на выполнении муниципального задания</t>
  </si>
  <si>
    <t>х</t>
  </si>
  <si>
    <t>Целевые субсидии</t>
  </si>
  <si>
    <t>Бюджетные инвестиции</t>
  </si>
  <si>
    <t>Поступления от оказания муниципальными бюджетными учреждениями (подразделениями)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</si>
  <si>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</si>
  <si>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</si>
  <si>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Услуга № 2</t>
  </si>
  <si>
    <t>Поступления от иной приносящей доход деятельности, всего:</t>
  </si>
  <si>
    <t>Родительская плата на питание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</si>
  <si>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</si>
  <si>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</si>
  <si>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</si>
  <si>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</si>
  <si>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</si>
  <si>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</si>
  <si>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</si>
  <si>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</si>
  <si>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</si>
  <si>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</si>
  <si>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</si>
  <si>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</si>
  <si>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</si>
  <si>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</si>
  <si>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</si>
  <si>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Прочие расходы</t>
  </si>
  <si>
    <t xml:space="preserve">Поступление нефинансовых активов, всего </t>
  </si>
  <si>
    <t>Увеличение стоимости материальных запасов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</si>
  <si>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</si>
  <si>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</si>
  <si>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запасов(учеб-нагляд для учеб )</t>
  </si>
  <si>
    <t>Увеличение стоимости материальных запасов(продукты питания)</t>
  </si>
  <si>
    <t xml:space="preserve">Руководитель муниципального бюджетного учреждения </t>
  </si>
  <si>
    <t>Е.Г.Кирюхина</t>
  </si>
  <si>
    <t>Директор МУ ЦБ учреждений образовантия</t>
  </si>
  <si>
    <t>Ю.В.Галкина</t>
  </si>
  <si>
    <t>Исполнитель</t>
  </si>
  <si>
    <t>Е.В.Борисова</t>
  </si>
  <si>
    <t>тел. 2-20-01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</si>
</sst>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1" fontId="1" fillId="0" borderId="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2" fontId="9" fillId="0" borderId="2" xfId="0" applyNumberFormat="1" applyFont="1" applyBorder="1" applyAlignment="1">
      <alignment vertical="top" wrapText="1"/>
    </xf>
    <xf numFmtId="2" fontId="8" fillId="0" borderId="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workbookViewId="0" topLeftCell="A126">
      <selection activeCell="B172" sqref="B172"/>
    </sheetView>
  </sheetViews>
  <sheetFormatPr defaultColWidth="9.00390625" defaultRowHeight="12.75"/>
  <cols>
    <col min="1" max="1" width="10.75390625" style="1" customWidth="1"/>
    <col min="2" max="2" width="24.625" style="1" customWidth="1"/>
    <col min="3" max="3" width="19.00390625" style="1" customWidth="1"/>
    <col min="4" max="7" width="15.00390625" style="1" customWidth="1"/>
    <col min="8" max="8" width="16.875" style="1" customWidth="1"/>
    <col min="9" max="9" width="15.00390625" style="1" customWidth="1"/>
    <col min="10" max="10" width="14.00390625" style="1" customWidth="1"/>
    <col min="11" max="11" width="14.125" style="1" customWidth="1"/>
    <col min="12" max="12" width="14.00390625" style="1" customWidth="1"/>
    <col min="13" max="13" width="12.125" style="1" customWidth="1"/>
    <col min="14" max="16384" width="9.125" style="1" customWidth="1"/>
  </cols>
  <sheetData>
    <row r="1" spans="4:10" ht="24.75" customHeight="1">
      <c r="D1" s="2" t="s">
        <v>0</v>
      </c>
      <c r="E1" s="2"/>
      <c r="F1" s="2"/>
      <c r="G1" s="2"/>
      <c r="H1" s="2"/>
      <c r="I1" s="2"/>
      <c r="J1" s="2"/>
    </row>
    <row r="2" spans="4:10" ht="99.75" customHeight="1">
      <c r="D2" s="2" t="s">
        <v>1</v>
      </c>
      <c r="E2" s="3"/>
      <c r="F2" s="3"/>
      <c r="G2" s="3"/>
      <c r="H2" s="3"/>
      <c r="I2" s="3"/>
      <c r="J2" s="3"/>
    </row>
    <row r="3" spans="4:10" ht="17.25" customHeight="1">
      <c r="D3" s="2"/>
      <c r="E3" s="2"/>
      <c r="F3" s="2"/>
      <c r="G3" s="2"/>
      <c r="H3" s="2"/>
      <c r="I3" s="2"/>
      <c r="J3" s="2"/>
    </row>
    <row r="4" spans="4:10" ht="21.75" customHeight="1" hidden="1">
      <c r="D4" s="4"/>
      <c r="E4" s="4"/>
      <c r="F4" s="4"/>
      <c r="G4" s="4"/>
      <c r="H4" s="4"/>
      <c r="I4" s="4"/>
      <c r="J4" s="4"/>
    </row>
    <row r="5" spans="4:10" ht="25.5" customHeight="1" hidden="1">
      <c r="D5" s="5"/>
      <c r="E5" s="5"/>
      <c r="F5" s="5"/>
      <c r="G5" s="5"/>
      <c r="H5" s="5"/>
      <c r="I5" s="5"/>
      <c r="J5" s="5"/>
    </row>
    <row r="6" spans="4:10" ht="15">
      <c r="D6" s="6" t="s">
        <v>2</v>
      </c>
      <c r="E6" s="6"/>
      <c r="F6" s="6"/>
      <c r="G6" s="6"/>
      <c r="H6" s="6"/>
      <c r="I6" s="6"/>
      <c r="J6" s="6"/>
    </row>
    <row r="7" spans="4:10" ht="17.25" customHeight="1">
      <c r="D7" s="7" t="s">
        <v>3</v>
      </c>
      <c r="E7" s="7"/>
      <c r="F7" s="7"/>
      <c r="G7" s="7"/>
      <c r="H7" s="7"/>
      <c r="I7" s="7"/>
      <c r="J7" s="7"/>
    </row>
    <row r="8" spans="4:10" ht="15" customHeight="1">
      <c r="D8" s="8" t="s">
        <v>4</v>
      </c>
      <c r="E8" s="8"/>
      <c r="F8" s="8"/>
      <c r="G8" s="8"/>
      <c r="H8" s="8"/>
      <c r="I8" s="8"/>
      <c r="J8" s="8"/>
    </row>
    <row r="9" spans="4:10" ht="15.75">
      <c r="D9" s="9"/>
      <c r="E9" s="9"/>
      <c r="F9" s="9"/>
      <c r="G9" s="7" t="s">
        <v>5</v>
      </c>
      <c r="H9" s="7"/>
      <c r="I9" s="7"/>
      <c r="J9" s="7"/>
    </row>
    <row r="10" spans="4:10" ht="15" customHeight="1">
      <c r="D10" s="10" t="s">
        <v>6</v>
      </c>
      <c r="E10" s="10"/>
      <c r="F10" s="10"/>
      <c r="G10" s="8" t="s">
        <v>7</v>
      </c>
      <c r="H10" s="8"/>
      <c r="I10" s="8"/>
      <c r="J10" s="8"/>
    </row>
    <row r="11" spans="4:10" ht="36" customHeight="1">
      <c r="D11" s="8" t="s">
        <v>8</v>
      </c>
      <c r="E11" s="8"/>
      <c r="F11" s="8"/>
      <c r="G11" s="8"/>
      <c r="H11" s="8"/>
      <c r="I11" s="8"/>
      <c r="J11" s="8"/>
    </row>
    <row r="13" spans="1:10" ht="18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8.75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8.75">
      <c r="A15" s="12"/>
      <c r="B15" s="12"/>
      <c r="C15" s="12"/>
      <c r="D15" s="12"/>
      <c r="E15" s="12"/>
      <c r="F15" s="12"/>
      <c r="G15" s="13"/>
      <c r="H15" s="13"/>
      <c r="I15" s="13"/>
      <c r="J15" s="14" t="s">
        <v>11</v>
      </c>
    </row>
    <row r="16" spans="1:10" ht="15.75" customHeight="1">
      <c r="A16" s="12"/>
      <c r="B16" s="12"/>
      <c r="C16" s="12"/>
      <c r="D16" s="12"/>
      <c r="E16" s="12"/>
      <c r="F16" s="12"/>
      <c r="G16" s="15" t="s">
        <v>12</v>
      </c>
      <c r="H16" s="16"/>
      <c r="I16" s="16"/>
      <c r="J16" s="17"/>
    </row>
    <row r="17" spans="1:10" ht="18" customHeight="1">
      <c r="A17" s="18" t="s">
        <v>13</v>
      </c>
      <c r="B17" s="18"/>
      <c r="C17" s="18"/>
      <c r="D17" s="18"/>
      <c r="E17" s="13"/>
      <c r="F17" s="13"/>
      <c r="G17" s="15" t="s">
        <v>14</v>
      </c>
      <c r="H17" s="16" t="s">
        <v>15</v>
      </c>
      <c r="I17" s="16"/>
      <c r="J17" s="17"/>
    </row>
    <row r="18" spans="1:10" ht="15.75" customHeight="1">
      <c r="A18" s="13"/>
      <c r="B18" s="13"/>
      <c r="C18" s="13"/>
      <c r="D18" s="13"/>
      <c r="E18" s="13"/>
      <c r="F18" s="13"/>
      <c r="J18" s="17"/>
    </row>
    <row r="19" spans="7:10" ht="15">
      <c r="G19" s="16"/>
      <c r="H19" s="16"/>
      <c r="I19" s="16"/>
      <c r="J19" s="17"/>
    </row>
    <row r="20" spans="1:10" ht="13.5" customHeight="1">
      <c r="A20" s="19" t="s">
        <v>16</v>
      </c>
      <c r="B20" s="19"/>
      <c r="C20" s="19"/>
      <c r="D20" s="20" t="s">
        <v>17</v>
      </c>
      <c r="E20" s="20"/>
      <c r="F20" s="20"/>
      <c r="G20" s="16" t="s">
        <v>18</v>
      </c>
      <c r="H20" s="16"/>
      <c r="I20" s="16"/>
      <c r="J20" s="17"/>
    </row>
    <row r="21" spans="1:10" ht="29.25" customHeight="1">
      <c r="A21" s="19"/>
      <c r="B21" s="19"/>
      <c r="C21" s="19"/>
      <c r="D21" s="21"/>
      <c r="E21" s="21"/>
      <c r="F21" s="21"/>
      <c r="J21" s="22"/>
    </row>
    <row r="22" spans="1:10" ht="8.25" customHeight="1">
      <c r="A22" s="19"/>
      <c r="B22" s="19"/>
      <c r="C22" s="19"/>
      <c r="D22" s="23"/>
      <c r="E22" s="23"/>
      <c r="F22" s="23"/>
      <c r="G22" s="23"/>
      <c r="J22" s="22"/>
    </row>
    <row r="23" spans="1:10" ht="24.75" customHeight="1" hidden="1">
      <c r="A23" s="19"/>
      <c r="B23" s="19"/>
      <c r="C23" s="19"/>
      <c r="D23" s="24"/>
      <c r="E23" s="24"/>
      <c r="F23" s="24"/>
      <c r="G23" s="15"/>
      <c r="H23" s="15"/>
      <c r="I23" s="25"/>
      <c r="J23" s="26"/>
    </row>
    <row r="24" spans="1:10" ht="22.5" customHeight="1">
      <c r="A24" s="27" t="s">
        <v>19</v>
      </c>
      <c r="B24" s="27"/>
      <c r="C24" s="27"/>
      <c r="D24" s="20" t="s">
        <v>20</v>
      </c>
      <c r="E24" s="20"/>
      <c r="F24" s="20"/>
      <c r="G24" s="28"/>
      <c r="H24" s="28"/>
      <c r="I24" s="28"/>
      <c r="J24" s="29"/>
    </row>
    <row r="25" spans="1:10" ht="33" customHeight="1">
      <c r="A25" s="30" t="s">
        <v>21</v>
      </c>
      <c r="B25" s="30"/>
      <c r="C25" s="30"/>
      <c r="D25" s="31"/>
      <c r="E25" s="31"/>
      <c r="F25" s="31"/>
      <c r="G25" s="15" t="s">
        <v>22</v>
      </c>
      <c r="H25" s="15"/>
      <c r="I25" s="15"/>
      <c r="J25" s="17">
        <v>383</v>
      </c>
    </row>
    <row r="26" spans="1:10" ht="21" customHeight="1">
      <c r="A26" s="32" t="s">
        <v>23</v>
      </c>
      <c r="B26" s="32"/>
      <c r="C26" s="32"/>
      <c r="D26" s="20" t="s">
        <v>24</v>
      </c>
      <c r="E26" s="20"/>
      <c r="F26" s="20"/>
      <c r="G26" s="16"/>
      <c r="H26" s="16"/>
      <c r="I26" s="16"/>
      <c r="J26" s="15"/>
    </row>
    <row r="27" spans="1:10" ht="27" customHeight="1">
      <c r="A27" s="27"/>
      <c r="B27" s="27"/>
      <c r="C27" s="27"/>
      <c r="D27" s="21" t="s">
        <v>25</v>
      </c>
      <c r="E27" s="21"/>
      <c r="F27" s="21"/>
      <c r="G27" s="16"/>
      <c r="H27" s="16"/>
      <c r="I27" s="16"/>
      <c r="J27" s="15"/>
    </row>
    <row r="28" spans="1:10" ht="17.25" customHeight="1">
      <c r="A28" s="32" t="s">
        <v>26</v>
      </c>
      <c r="B28" s="32"/>
      <c r="C28" s="32"/>
      <c r="D28" s="21" t="s">
        <v>27</v>
      </c>
      <c r="E28" s="21"/>
      <c r="F28" s="21"/>
      <c r="G28" s="24"/>
      <c r="H28" s="24"/>
      <c r="I28" s="24"/>
      <c r="J28" s="24"/>
    </row>
    <row r="29" spans="1:10" ht="18.75" customHeight="1">
      <c r="A29" s="33"/>
      <c r="B29" s="33"/>
      <c r="C29" s="33"/>
      <c r="D29" s="21" t="s">
        <v>28</v>
      </c>
      <c r="E29" s="21"/>
      <c r="F29" s="21"/>
      <c r="G29" s="24"/>
      <c r="H29" s="24"/>
      <c r="I29" s="24"/>
      <c r="J29" s="24"/>
    </row>
    <row r="30" spans="1:10" ht="12" customHeight="1">
      <c r="A30" s="3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0.75" customHeight="1" hidden="1">
      <c r="A31" s="27"/>
      <c r="B31" s="27"/>
      <c r="C31" s="27"/>
      <c r="D31" s="24"/>
      <c r="E31" s="24"/>
      <c r="F31" s="24"/>
      <c r="G31" s="24"/>
      <c r="H31" s="24"/>
      <c r="I31" s="24"/>
      <c r="J31" s="24"/>
    </row>
    <row r="32" spans="1:10" ht="20.25" customHeight="1">
      <c r="A32" s="34"/>
      <c r="B32" s="34"/>
      <c r="C32" s="31"/>
      <c r="D32" s="31"/>
      <c r="E32" s="31"/>
      <c r="F32" s="31"/>
      <c r="G32" s="24"/>
      <c r="H32" s="24"/>
      <c r="I32" s="24"/>
      <c r="J32" s="24"/>
    </row>
    <row r="33" spans="1:10" ht="1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39" customHeight="1">
      <c r="A34" s="27" t="s">
        <v>30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 customHeight="1">
      <c r="A35" s="30" t="s">
        <v>31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49.5" customHeight="1">
      <c r="A36" s="27" t="s">
        <v>32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35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33" customHeight="1">
      <c r="A38" s="30" t="s">
        <v>33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23.25" customHeight="1">
      <c r="A39" s="30" t="s">
        <v>34</v>
      </c>
      <c r="B39" s="30"/>
      <c r="C39" s="30"/>
      <c r="D39" s="30"/>
      <c r="E39" s="30"/>
      <c r="F39" s="30"/>
      <c r="G39" s="30"/>
      <c r="H39" s="30"/>
      <c r="I39" s="30"/>
      <c r="J39" s="30"/>
    </row>
    <row r="40" s="36" customFormat="1" ht="24.75" customHeight="1">
      <c r="A40" s="19"/>
    </row>
    <row r="41" spans="1:10" ht="21.75" customHeight="1">
      <c r="A41" s="35" t="s">
        <v>35</v>
      </c>
      <c r="B41" s="35"/>
      <c r="C41" s="35"/>
      <c r="D41" s="35"/>
      <c r="E41" s="37"/>
      <c r="F41" s="37"/>
      <c r="G41" s="37"/>
      <c r="H41" s="37"/>
      <c r="I41" s="37"/>
      <c r="J41" s="37"/>
    </row>
    <row r="42" spans="1:11" ht="15" customHeight="1">
      <c r="A42" s="38" t="s">
        <v>36</v>
      </c>
      <c r="B42" s="39"/>
      <c r="C42" s="39"/>
      <c r="D42" s="39"/>
      <c r="E42" s="39"/>
      <c r="F42" s="40"/>
      <c r="G42" s="41" t="s">
        <v>37</v>
      </c>
      <c r="H42" s="39"/>
      <c r="I42" s="40"/>
      <c r="J42" s="42"/>
      <c r="K42" s="43"/>
    </row>
    <row r="43" spans="1:11" ht="33" customHeight="1">
      <c r="A43" s="44" t="s">
        <v>38</v>
      </c>
      <c r="B43" s="45"/>
      <c r="C43" s="45"/>
      <c r="D43" s="45"/>
      <c r="E43" s="46"/>
      <c r="F43" s="47"/>
      <c r="G43" s="48">
        <f>G45+G51</f>
        <v>15215059.25</v>
      </c>
      <c r="H43" s="49"/>
      <c r="I43" s="50"/>
      <c r="J43" s="51"/>
      <c r="K43" s="24"/>
    </row>
    <row r="44" spans="1:11" ht="13.5" customHeight="1">
      <c r="A44" s="52" t="s">
        <v>39</v>
      </c>
      <c r="B44" s="30"/>
      <c r="C44" s="30"/>
      <c r="D44" s="30"/>
      <c r="E44" s="46"/>
      <c r="F44" s="47"/>
      <c r="G44" s="53"/>
      <c r="H44" s="21"/>
      <c r="I44" s="54"/>
      <c r="J44" s="42"/>
      <c r="K44" s="24"/>
    </row>
    <row r="45" spans="1:11" ht="36.75" customHeight="1">
      <c r="A45" s="52" t="s">
        <v>40</v>
      </c>
      <c r="B45" s="30"/>
      <c r="C45" s="30"/>
      <c r="D45" s="30"/>
      <c r="E45" s="46"/>
      <c r="F45" s="47"/>
      <c r="G45" s="53">
        <v>14074792.06</v>
      </c>
      <c r="H45" s="21"/>
      <c r="I45" s="54"/>
      <c r="J45" s="42"/>
      <c r="K45" s="24"/>
    </row>
    <row r="46" spans="1:11" ht="18.75" customHeight="1">
      <c r="A46" s="52" t="s">
        <v>41</v>
      </c>
      <c r="B46" s="30"/>
      <c r="C46" s="30"/>
      <c r="D46" s="30"/>
      <c r="E46" s="46"/>
      <c r="F46" s="47"/>
      <c r="G46" s="53"/>
      <c r="H46" s="21"/>
      <c r="I46" s="54"/>
      <c r="J46" s="42"/>
      <c r="K46" s="24"/>
    </row>
    <row r="47" spans="1:11" ht="45.75" customHeight="1">
      <c r="A47" s="52" t="s">
        <v>42</v>
      </c>
      <c r="B47" s="30"/>
      <c r="C47" s="30"/>
      <c r="D47" s="30"/>
      <c r="E47" s="46"/>
      <c r="F47" s="47"/>
      <c r="G47" s="53"/>
      <c r="H47" s="21"/>
      <c r="I47" s="54"/>
      <c r="J47" s="42"/>
      <c r="K47" s="24"/>
    </row>
    <row r="48" spans="1:11" ht="50.25" customHeight="1">
      <c r="A48" s="52" t="s">
        <v>43</v>
      </c>
      <c r="B48" s="30"/>
      <c r="C48" s="30"/>
      <c r="D48" s="30"/>
      <c r="E48" s="46"/>
      <c r="F48" s="47"/>
      <c r="G48" s="53"/>
      <c r="H48" s="21"/>
      <c r="I48" s="54"/>
      <c r="J48" s="55"/>
      <c r="K48" s="24"/>
    </row>
    <row r="49" spans="1:11" ht="49.5" customHeight="1">
      <c r="A49" s="52" t="s">
        <v>44</v>
      </c>
      <c r="B49" s="30"/>
      <c r="C49" s="30"/>
      <c r="D49" s="30"/>
      <c r="E49" s="46"/>
      <c r="F49" s="47"/>
      <c r="G49" s="53"/>
      <c r="H49" s="21"/>
      <c r="I49" s="54"/>
      <c r="J49" s="42"/>
      <c r="K49" s="24"/>
    </row>
    <row r="50" spans="1:11" ht="18.75" customHeight="1">
      <c r="A50" s="52" t="s">
        <v>45</v>
      </c>
      <c r="B50" s="30"/>
      <c r="C50" s="30"/>
      <c r="D50" s="30"/>
      <c r="E50" s="46"/>
      <c r="F50" s="47"/>
      <c r="G50" s="56">
        <v>0</v>
      </c>
      <c r="H50" s="57"/>
      <c r="I50" s="58"/>
      <c r="J50" s="42"/>
      <c r="K50" s="24"/>
    </row>
    <row r="51" spans="1:11" ht="30.75" customHeight="1">
      <c r="A51" s="52" t="s">
        <v>46</v>
      </c>
      <c r="B51" s="30"/>
      <c r="C51" s="30"/>
      <c r="D51" s="30"/>
      <c r="E51" s="46"/>
      <c r="F51" s="47"/>
      <c r="G51" s="53">
        <v>1140267.19</v>
      </c>
      <c r="H51" s="21"/>
      <c r="I51" s="54"/>
      <c r="J51" s="42"/>
      <c r="K51" s="24"/>
    </row>
    <row r="52" spans="1:11" ht="18.75" customHeight="1">
      <c r="A52" s="52" t="s">
        <v>41</v>
      </c>
      <c r="B52" s="30"/>
      <c r="C52" s="30"/>
      <c r="D52" s="30"/>
      <c r="E52" s="46"/>
      <c r="F52" s="47"/>
      <c r="G52" s="53"/>
      <c r="H52" s="21"/>
      <c r="I52" s="54"/>
      <c r="J52" s="42"/>
      <c r="K52" s="24"/>
    </row>
    <row r="53" spans="1:11" ht="19.5" customHeight="1">
      <c r="A53" s="52" t="s">
        <v>47</v>
      </c>
      <c r="B53" s="30"/>
      <c r="C53" s="30"/>
      <c r="D53" s="30"/>
      <c r="E53" s="46"/>
      <c r="F53" s="47"/>
      <c r="G53" s="53"/>
      <c r="H53" s="21"/>
      <c r="I53" s="54"/>
      <c r="J53" s="42"/>
      <c r="K53" s="24"/>
    </row>
    <row r="54" spans="1:11" ht="18.75" customHeight="1">
      <c r="A54" s="52" t="s">
        <v>48</v>
      </c>
      <c r="B54" s="30"/>
      <c r="C54" s="30"/>
      <c r="D54" s="30"/>
      <c r="E54" s="46"/>
      <c r="F54" s="47"/>
      <c r="G54" s="53"/>
      <c r="H54" s="21"/>
      <c r="I54" s="54"/>
      <c r="J54" s="42"/>
      <c r="K54" s="24"/>
    </row>
    <row r="55" spans="1:11" ht="16.5" customHeight="1">
      <c r="A55" s="44" t="s">
        <v>49</v>
      </c>
      <c r="B55" s="45"/>
      <c r="C55" s="45"/>
      <c r="D55" s="45"/>
      <c r="E55" s="46"/>
      <c r="F55" s="47"/>
      <c r="G55" s="59"/>
      <c r="H55" s="60"/>
      <c r="I55" s="54"/>
      <c r="J55" s="51"/>
      <c r="K55" s="24"/>
    </row>
    <row r="56" spans="1:11" ht="18" customHeight="1">
      <c r="A56" s="52" t="s">
        <v>39</v>
      </c>
      <c r="B56" s="30"/>
      <c r="C56" s="30"/>
      <c r="D56" s="30"/>
      <c r="E56" s="46"/>
      <c r="F56" s="47"/>
      <c r="G56" s="53"/>
      <c r="H56" s="21"/>
      <c r="I56" s="54"/>
      <c r="J56" s="42"/>
      <c r="K56" s="24"/>
    </row>
    <row r="57" spans="1:11" ht="32.25" customHeight="1">
      <c r="A57" s="52" t="s">
        <v>50</v>
      </c>
      <c r="B57" s="30"/>
      <c r="C57" s="30"/>
      <c r="D57" s="30"/>
      <c r="E57" s="46"/>
      <c r="F57" s="47"/>
      <c r="G57" s="53"/>
      <c r="H57" s="21"/>
      <c r="I57" s="54"/>
      <c r="J57" s="42"/>
      <c r="K57" s="24"/>
    </row>
    <row r="58" spans="1:11" ht="32.25" customHeight="1">
      <c r="A58" s="52" t="s">
        <v>51</v>
      </c>
      <c r="B58" s="30"/>
      <c r="C58" s="30"/>
      <c r="D58" s="30"/>
      <c r="E58" s="46"/>
      <c r="F58" s="47"/>
      <c r="G58" s="53"/>
      <c r="H58" s="21"/>
      <c r="I58" s="54"/>
      <c r="J58" s="42"/>
      <c r="K58" s="24"/>
    </row>
    <row r="59" spans="1:11" ht="18.75" customHeight="1">
      <c r="A59" s="52" t="s">
        <v>41</v>
      </c>
      <c r="B59" s="30"/>
      <c r="C59" s="30"/>
      <c r="D59" s="30"/>
      <c r="E59" s="46"/>
      <c r="F59" s="47"/>
      <c r="G59" s="53"/>
      <c r="H59" s="21"/>
      <c r="I59" s="54"/>
      <c r="J59" s="42"/>
      <c r="K59" s="24"/>
    </row>
    <row r="60" spans="1:11" ht="22.5" customHeight="1">
      <c r="A60" s="52" t="s">
        <v>52</v>
      </c>
      <c r="B60" s="30"/>
      <c r="C60" s="30"/>
      <c r="D60" s="30"/>
      <c r="E60" s="46"/>
      <c r="F60" s="47"/>
      <c r="G60" s="53"/>
      <c r="H60" s="21"/>
      <c r="I60" s="54"/>
      <c r="J60" s="42"/>
      <c r="K60" s="24"/>
    </row>
    <row r="61" spans="1:11" ht="24.75" customHeight="1">
      <c r="A61" s="52" t="s">
        <v>53</v>
      </c>
      <c r="B61" s="30"/>
      <c r="C61" s="30"/>
      <c r="D61" s="30"/>
      <c r="E61" s="46"/>
      <c r="F61" s="47"/>
      <c r="G61" s="53"/>
      <c r="H61" s="21"/>
      <c r="I61" s="54"/>
      <c r="J61" s="42"/>
      <c r="K61" s="24"/>
    </row>
    <row r="62" spans="1:11" ht="20.25" customHeight="1">
      <c r="A62" s="52" t="s">
        <v>54</v>
      </c>
      <c r="B62" s="30"/>
      <c r="C62" s="30"/>
      <c r="D62" s="30"/>
      <c r="E62" s="46"/>
      <c r="F62" s="47"/>
      <c r="G62" s="53"/>
      <c r="H62" s="21"/>
      <c r="I62" s="54"/>
      <c r="J62" s="42"/>
      <c r="K62" s="24"/>
    </row>
    <row r="63" spans="1:11" ht="20.25" customHeight="1">
      <c r="A63" s="52" t="s">
        <v>55</v>
      </c>
      <c r="B63" s="30"/>
      <c r="C63" s="30"/>
      <c r="D63" s="30"/>
      <c r="E63" s="46"/>
      <c r="F63" s="47"/>
      <c r="G63" s="53"/>
      <c r="H63" s="21"/>
      <c r="I63" s="54"/>
      <c r="J63" s="42"/>
      <c r="K63" s="24"/>
    </row>
    <row r="64" spans="1:11" ht="20.25" customHeight="1">
      <c r="A64" s="52" t="s">
        <v>56</v>
      </c>
      <c r="B64" s="30"/>
      <c r="C64" s="30"/>
      <c r="D64" s="30"/>
      <c r="E64" s="46"/>
      <c r="F64" s="47"/>
      <c r="G64" s="53"/>
      <c r="H64" s="21"/>
      <c r="I64" s="54"/>
      <c r="J64" s="42"/>
      <c r="K64" s="24"/>
    </row>
    <row r="65" spans="1:11" ht="19.5" customHeight="1">
      <c r="A65" s="52" t="s">
        <v>57</v>
      </c>
      <c r="B65" s="30"/>
      <c r="C65" s="30"/>
      <c r="D65" s="30"/>
      <c r="E65" s="46"/>
      <c r="F65" s="47"/>
      <c r="G65" s="53"/>
      <c r="H65" s="21"/>
      <c r="I65" s="54"/>
      <c r="J65" s="42"/>
      <c r="K65" s="24"/>
    </row>
    <row r="66" spans="1:11" ht="18" customHeight="1">
      <c r="A66" s="52" t="s">
        <v>58</v>
      </c>
      <c r="B66" s="30"/>
      <c r="C66" s="30"/>
      <c r="D66" s="30"/>
      <c r="E66" s="46"/>
      <c r="F66" s="47"/>
      <c r="G66" s="53"/>
      <c r="H66" s="21"/>
      <c r="I66" s="54"/>
      <c r="J66" s="42"/>
      <c r="K66" s="24"/>
    </row>
    <row r="67" spans="1:11" ht="19.5" customHeight="1">
      <c r="A67" s="52" t="s">
        <v>59</v>
      </c>
      <c r="B67" s="30"/>
      <c r="C67" s="30"/>
      <c r="D67" s="30"/>
      <c r="E67" s="46"/>
      <c r="F67" s="47"/>
      <c r="G67" s="53"/>
      <c r="H67" s="21"/>
      <c r="I67" s="54"/>
      <c r="J67" s="42"/>
      <c r="K67" s="24"/>
    </row>
    <row r="68" spans="1:11" ht="18.75" customHeight="1">
      <c r="A68" s="52" t="s">
        <v>60</v>
      </c>
      <c r="B68" s="30"/>
      <c r="C68" s="30"/>
      <c r="D68" s="30"/>
      <c r="E68" s="46"/>
      <c r="F68" s="47"/>
      <c r="G68" s="53"/>
      <c r="H68" s="21"/>
      <c r="I68" s="54"/>
      <c r="J68" s="42"/>
      <c r="K68" s="24"/>
    </row>
    <row r="69" spans="1:11" ht="19.5" customHeight="1">
      <c r="A69" s="52" t="s">
        <v>61</v>
      </c>
      <c r="B69" s="30"/>
      <c r="C69" s="30"/>
      <c r="D69" s="30"/>
      <c r="E69" s="46"/>
      <c r="F69" s="47"/>
      <c r="G69" s="48"/>
      <c r="H69" s="49"/>
      <c r="I69" s="50"/>
      <c r="J69" s="42"/>
      <c r="K69" s="24"/>
    </row>
    <row r="70" spans="1:11" ht="33" customHeight="1">
      <c r="A70" s="52" t="s">
        <v>62</v>
      </c>
      <c r="B70" s="30"/>
      <c r="C70" s="30"/>
      <c r="D70" s="30"/>
      <c r="E70" s="46"/>
      <c r="F70" s="47"/>
      <c r="G70" s="53"/>
      <c r="H70" s="61"/>
      <c r="I70" s="54"/>
      <c r="J70" s="42"/>
      <c r="K70" s="24"/>
    </row>
    <row r="71" spans="1:11" ht="22.5" customHeight="1">
      <c r="A71" s="52" t="s">
        <v>41</v>
      </c>
      <c r="B71" s="62"/>
      <c r="C71" s="62"/>
      <c r="D71" s="62"/>
      <c r="E71" s="62"/>
      <c r="F71" s="63"/>
      <c r="G71" s="53"/>
      <c r="H71" s="64"/>
      <c r="I71" s="65"/>
      <c r="J71" s="66"/>
      <c r="K71" s="66"/>
    </row>
    <row r="72" spans="1:11" ht="19.5" customHeight="1">
      <c r="A72" s="52" t="s">
        <v>63</v>
      </c>
      <c r="B72" s="30"/>
      <c r="C72" s="30"/>
      <c r="D72" s="30"/>
      <c r="E72" s="46"/>
      <c r="F72" s="47"/>
      <c r="G72" s="53"/>
      <c r="H72" s="21"/>
      <c r="I72" s="54"/>
      <c r="J72" s="42"/>
      <c r="K72" s="24"/>
    </row>
    <row r="73" spans="1:11" ht="21" customHeight="1">
      <c r="A73" s="52" t="s">
        <v>64</v>
      </c>
      <c r="B73" s="30"/>
      <c r="C73" s="30"/>
      <c r="D73" s="30"/>
      <c r="E73" s="46"/>
      <c r="F73" s="47"/>
      <c r="G73" s="53"/>
      <c r="H73" s="21"/>
      <c r="I73" s="54"/>
      <c r="J73" s="42"/>
      <c r="K73" s="24"/>
    </row>
    <row r="74" spans="1:11" ht="18.75" customHeight="1">
      <c r="A74" s="52" t="s">
        <v>65</v>
      </c>
      <c r="B74" s="30"/>
      <c r="C74" s="30"/>
      <c r="D74" s="30"/>
      <c r="E74" s="46"/>
      <c r="F74" s="47"/>
      <c r="G74" s="53"/>
      <c r="H74" s="21"/>
      <c r="I74" s="54"/>
      <c r="J74" s="42"/>
      <c r="K74" s="24"/>
    </row>
    <row r="75" spans="1:11" ht="23.25" customHeight="1">
      <c r="A75" s="52" t="s">
        <v>66</v>
      </c>
      <c r="B75" s="30"/>
      <c r="C75" s="30"/>
      <c r="D75" s="30"/>
      <c r="E75" s="46"/>
      <c r="F75" s="47"/>
      <c r="G75" s="53"/>
      <c r="H75" s="21"/>
      <c r="I75" s="54"/>
      <c r="J75" s="42"/>
      <c r="K75" s="24"/>
    </row>
    <row r="76" spans="1:11" ht="26.25" customHeight="1">
      <c r="A76" s="52" t="s">
        <v>67</v>
      </c>
      <c r="B76" s="30"/>
      <c r="C76" s="30"/>
      <c r="D76" s="30"/>
      <c r="E76" s="46"/>
      <c r="F76" s="47"/>
      <c r="G76" s="53"/>
      <c r="H76" s="21"/>
      <c r="I76" s="54"/>
      <c r="J76" s="42"/>
      <c r="K76" s="24"/>
    </row>
    <row r="77" spans="1:11" ht="24.75" customHeight="1">
      <c r="A77" s="52" t="s">
        <v>68</v>
      </c>
      <c r="B77" s="30"/>
      <c r="C77" s="30"/>
      <c r="D77" s="30"/>
      <c r="E77" s="46"/>
      <c r="F77" s="47"/>
      <c r="G77" s="53"/>
      <c r="H77" s="21"/>
      <c r="I77" s="54"/>
      <c r="J77" s="42"/>
      <c r="K77" s="24"/>
    </row>
    <row r="78" spans="1:11" ht="21.75" customHeight="1">
      <c r="A78" s="52" t="s">
        <v>69</v>
      </c>
      <c r="B78" s="30"/>
      <c r="C78" s="30"/>
      <c r="D78" s="30"/>
      <c r="E78" s="46"/>
      <c r="F78" s="47"/>
      <c r="G78" s="53"/>
      <c r="H78" s="21"/>
      <c r="I78" s="54"/>
      <c r="J78" s="42"/>
      <c r="K78" s="24"/>
    </row>
    <row r="79" spans="1:11" ht="21.75" customHeight="1">
      <c r="A79" s="52" t="s">
        <v>70</v>
      </c>
      <c r="B79" s="30"/>
      <c r="C79" s="30"/>
      <c r="D79" s="30"/>
      <c r="E79" s="46"/>
      <c r="F79" s="47"/>
      <c r="G79" s="53"/>
      <c r="H79" s="21"/>
      <c r="I79" s="54"/>
      <c r="J79" s="42"/>
      <c r="K79" s="24"/>
    </row>
    <row r="80" spans="1:11" ht="25.5" customHeight="1">
      <c r="A80" s="52" t="s">
        <v>71</v>
      </c>
      <c r="B80" s="30"/>
      <c r="C80" s="30"/>
      <c r="D80" s="30"/>
      <c r="E80" s="46"/>
      <c r="F80" s="47"/>
      <c r="G80" s="53"/>
      <c r="H80" s="21"/>
      <c r="I80" s="54"/>
      <c r="J80" s="42"/>
      <c r="K80" s="24"/>
    </row>
    <row r="81" spans="1:11" ht="21.75" customHeight="1">
      <c r="A81" s="52" t="s">
        <v>72</v>
      </c>
      <c r="B81" s="30"/>
      <c r="C81" s="30"/>
      <c r="D81" s="30"/>
      <c r="E81" s="46"/>
      <c r="F81" s="47"/>
      <c r="G81" s="53"/>
      <c r="H81" s="21"/>
      <c r="I81" s="54"/>
      <c r="J81" s="42"/>
      <c r="K81" s="24"/>
    </row>
    <row r="82" spans="1:11" ht="23.25" customHeight="1">
      <c r="A82" s="44" t="s">
        <v>73</v>
      </c>
      <c r="B82" s="45"/>
      <c r="C82" s="45"/>
      <c r="D82" s="45"/>
      <c r="E82" s="46"/>
      <c r="F82" s="47"/>
      <c r="G82" s="59"/>
      <c r="H82" s="60"/>
      <c r="I82" s="54"/>
      <c r="J82" s="51"/>
      <c r="K82" s="24"/>
    </row>
    <row r="83" spans="1:11" ht="15.75" customHeight="1">
      <c r="A83" s="52" t="s">
        <v>39</v>
      </c>
      <c r="B83" s="30"/>
      <c r="C83" s="30"/>
      <c r="D83" s="30"/>
      <c r="E83" s="46"/>
      <c r="F83" s="47"/>
      <c r="G83" s="53"/>
      <c r="H83" s="67"/>
      <c r="I83" s="50"/>
      <c r="J83" s="68"/>
      <c r="K83" s="43"/>
    </row>
    <row r="84" spans="1:11" ht="25.5" customHeight="1">
      <c r="A84" s="52" t="s">
        <v>74</v>
      </c>
      <c r="B84" s="30"/>
      <c r="C84" s="30"/>
      <c r="D84" s="30"/>
      <c r="E84" s="46"/>
      <c r="F84" s="47"/>
      <c r="G84" s="53"/>
      <c r="H84" s="21"/>
      <c r="I84" s="54"/>
      <c r="J84" s="42"/>
      <c r="K84" s="24"/>
    </row>
    <row r="85" spans="1:11" ht="30.75" customHeight="1">
      <c r="A85" s="52" t="s">
        <v>75</v>
      </c>
      <c r="B85" s="30"/>
      <c r="C85" s="30"/>
      <c r="D85" s="30"/>
      <c r="E85" s="46"/>
      <c r="F85" s="47"/>
      <c r="G85" s="48"/>
      <c r="H85" s="49"/>
      <c r="I85" s="50"/>
      <c r="J85" s="42"/>
      <c r="K85" s="24"/>
    </row>
    <row r="86" spans="1:11" ht="19.5" customHeight="1">
      <c r="A86" s="52" t="s">
        <v>41</v>
      </c>
      <c r="B86" s="30"/>
      <c r="C86" s="30"/>
      <c r="D86" s="30"/>
      <c r="E86" s="46"/>
      <c r="F86" s="47"/>
      <c r="G86" s="53"/>
      <c r="H86" s="21"/>
      <c r="I86" s="54"/>
      <c r="J86" s="42"/>
      <c r="K86" s="24"/>
    </row>
    <row r="87" spans="1:11" ht="25.5" customHeight="1">
      <c r="A87" s="52" t="s">
        <v>76</v>
      </c>
      <c r="B87" s="30"/>
      <c r="C87" s="30"/>
      <c r="D87" s="30"/>
      <c r="E87" s="46"/>
      <c r="F87" s="47"/>
      <c r="G87" s="53"/>
      <c r="H87" s="21"/>
      <c r="I87" s="54"/>
      <c r="J87" s="42"/>
      <c r="K87" s="24"/>
    </row>
    <row r="88" spans="1:11" ht="24" customHeight="1">
      <c r="A88" s="52" t="s">
        <v>77</v>
      </c>
      <c r="B88" s="30"/>
      <c r="C88" s="30"/>
      <c r="D88" s="30"/>
      <c r="E88" s="46"/>
      <c r="F88" s="47"/>
      <c r="G88" s="53"/>
      <c r="H88" s="21"/>
      <c r="I88" s="54"/>
      <c r="J88" s="42"/>
      <c r="K88" s="24"/>
    </row>
    <row r="89" spans="1:11" ht="27" customHeight="1">
      <c r="A89" s="52" t="s">
        <v>78</v>
      </c>
      <c r="B89" s="30"/>
      <c r="C89" s="30"/>
      <c r="D89" s="30"/>
      <c r="E89" s="46"/>
      <c r="F89" s="47"/>
      <c r="G89" s="53"/>
      <c r="H89" s="21"/>
      <c r="I89" s="54"/>
      <c r="J89" s="42"/>
      <c r="K89" s="24"/>
    </row>
    <row r="90" spans="1:11" ht="30" customHeight="1">
      <c r="A90" s="52" t="s">
        <v>79</v>
      </c>
      <c r="B90" s="30"/>
      <c r="C90" s="30"/>
      <c r="D90" s="30"/>
      <c r="E90" s="46"/>
      <c r="F90" s="47"/>
      <c r="G90" s="53"/>
      <c r="H90" s="21"/>
      <c r="I90" s="54"/>
      <c r="J90" s="42"/>
      <c r="K90" s="24"/>
    </row>
    <row r="91" spans="1:11" ht="21" customHeight="1">
      <c r="A91" s="52" t="s">
        <v>80</v>
      </c>
      <c r="B91" s="30"/>
      <c r="C91" s="30"/>
      <c r="D91" s="30"/>
      <c r="E91" s="46"/>
      <c r="F91" s="47"/>
      <c r="G91" s="53"/>
      <c r="H91" s="21"/>
      <c r="I91" s="54"/>
      <c r="J91" s="42"/>
      <c r="K91" s="24"/>
    </row>
    <row r="92" spans="1:11" ht="26.25" customHeight="1">
      <c r="A92" s="52" t="s">
        <v>81</v>
      </c>
      <c r="B92" s="30"/>
      <c r="C92" s="30"/>
      <c r="D92" s="30"/>
      <c r="E92" s="46"/>
      <c r="F92" s="47"/>
      <c r="G92" s="53"/>
      <c r="H92" s="21"/>
      <c r="I92" s="54"/>
      <c r="J92" s="42"/>
      <c r="K92" s="24"/>
    </row>
    <row r="93" spans="1:11" ht="26.25" customHeight="1">
      <c r="A93" s="52" t="s">
        <v>82</v>
      </c>
      <c r="B93" s="30"/>
      <c r="C93" s="30"/>
      <c r="D93" s="30"/>
      <c r="E93" s="46"/>
      <c r="F93" s="47"/>
      <c r="G93" s="53"/>
      <c r="H93" s="21"/>
      <c r="I93" s="54"/>
      <c r="J93" s="42"/>
      <c r="K93" s="24"/>
    </row>
    <row r="94" spans="1:11" ht="27" customHeight="1">
      <c r="A94" s="52" t="s">
        <v>83</v>
      </c>
      <c r="B94" s="30"/>
      <c r="C94" s="30"/>
      <c r="D94" s="30"/>
      <c r="E94" s="46"/>
      <c r="F94" s="47"/>
      <c r="G94" s="53"/>
      <c r="H94" s="21"/>
      <c r="I94" s="54"/>
      <c r="J94" s="42"/>
      <c r="K94" s="24"/>
    </row>
    <row r="95" spans="1:11" ht="24" customHeight="1">
      <c r="A95" s="52" t="s">
        <v>84</v>
      </c>
      <c r="B95" s="30"/>
      <c r="C95" s="30"/>
      <c r="D95" s="30"/>
      <c r="E95" s="46"/>
      <c r="F95" s="47"/>
      <c r="G95" s="53"/>
      <c r="H95" s="21"/>
      <c r="I95" s="54"/>
      <c r="J95" s="42"/>
      <c r="K95" s="24"/>
    </row>
    <row r="96" spans="1:11" ht="28.5" customHeight="1">
      <c r="A96" s="52" t="s">
        <v>85</v>
      </c>
      <c r="B96" s="30"/>
      <c r="C96" s="30"/>
      <c r="D96" s="30"/>
      <c r="E96" s="46"/>
      <c r="F96" s="47"/>
      <c r="G96" s="53"/>
      <c r="H96" s="21"/>
      <c r="I96" s="54"/>
      <c r="J96" s="42"/>
      <c r="K96" s="24"/>
    </row>
    <row r="97" spans="1:11" ht="29.25" customHeight="1">
      <c r="A97" s="52" t="s">
        <v>86</v>
      </c>
      <c r="B97" s="30"/>
      <c r="C97" s="30"/>
      <c r="D97" s="30"/>
      <c r="E97" s="46"/>
      <c r="F97" s="47"/>
      <c r="G97" s="53"/>
      <c r="H97" s="21"/>
      <c r="I97" s="54"/>
      <c r="J97" s="42"/>
      <c r="K97" s="24"/>
    </row>
    <row r="98" spans="1:11" ht="26.25" customHeight="1">
      <c r="A98" s="52" t="s">
        <v>87</v>
      </c>
      <c r="B98" s="30"/>
      <c r="C98" s="30"/>
      <c r="D98" s="30"/>
      <c r="E98" s="46"/>
      <c r="F98" s="47"/>
      <c r="G98" s="53"/>
      <c r="H98" s="21"/>
      <c r="I98" s="54"/>
      <c r="J98" s="42"/>
      <c r="K98" s="24"/>
    </row>
    <row r="99" spans="1:11" ht="25.5" customHeight="1">
      <c r="A99" s="52" t="s">
        <v>88</v>
      </c>
      <c r="B99" s="30"/>
      <c r="C99" s="30"/>
      <c r="D99" s="30"/>
      <c r="E99" s="46"/>
      <c r="F99" s="47"/>
      <c r="G99" s="53"/>
      <c r="H99" s="21"/>
      <c r="I99" s="54"/>
      <c r="J99" s="42"/>
      <c r="K99" s="24"/>
    </row>
    <row r="100" spans="1:11" ht="54" customHeight="1">
      <c r="A100" s="52" t="s">
        <v>89</v>
      </c>
      <c r="B100" s="30"/>
      <c r="C100" s="30"/>
      <c r="D100" s="30"/>
      <c r="E100" s="46"/>
      <c r="F100" s="47"/>
      <c r="G100" s="53"/>
      <c r="H100" s="21"/>
      <c r="I100" s="54"/>
      <c r="J100" s="42"/>
      <c r="K100" s="24"/>
    </row>
    <row r="101" spans="1:11" ht="19.5" customHeight="1">
      <c r="A101" s="52" t="s">
        <v>41</v>
      </c>
      <c r="B101" s="30"/>
      <c r="C101" s="30"/>
      <c r="D101" s="30"/>
      <c r="E101" s="46"/>
      <c r="F101" s="47"/>
      <c r="G101" s="53"/>
      <c r="H101" s="21"/>
      <c r="I101" s="54"/>
      <c r="J101" s="42"/>
      <c r="K101" s="24"/>
    </row>
    <row r="102" spans="1:11" ht="23.25" customHeight="1">
      <c r="A102" s="52" t="s">
        <v>90</v>
      </c>
      <c r="B102" s="30"/>
      <c r="C102" s="30"/>
      <c r="D102" s="30"/>
      <c r="E102" s="46"/>
      <c r="F102" s="47"/>
      <c r="G102" s="53"/>
      <c r="H102" s="21"/>
      <c r="I102" s="54"/>
      <c r="J102" s="42"/>
      <c r="K102" s="24"/>
    </row>
    <row r="103" spans="1:11" ht="24" customHeight="1">
      <c r="A103" s="52" t="s">
        <v>91</v>
      </c>
      <c r="B103" s="30"/>
      <c r="C103" s="30"/>
      <c r="D103" s="30"/>
      <c r="E103" s="46"/>
      <c r="F103" s="47"/>
      <c r="G103" s="53"/>
      <c r="H103" s="21"/>
      <c r="I103" s="54"/>
      <c r="J103" s="42"/>
      <c r="K103" s="24"/>
    </row>
    <row r="104" spans="1:11" ht="22.5" customHeight="1">
      <c r="A104" s="52" t="s">
        <v>92</v>
      </c>
      <c r="B104" s="30"/>
      <c r="C104" s="30"/>
      <c r="D104" s="30"/>
      <c r="E104" s="46"/>
      <c r="F104" s="47"/>
      <c r="G104" s="53"/>
      <c r="H104" s="21"/>
      <c r="I104" s="54"/>
      <c r="J104" s="42"/>
      <c r="K104" s="24"/>
    </row>
    <row r="105" spans="1:11" ht="26.25" customHeight="1">
      <c r="A105" s="52" t="s">
        <v>93</v>
      </c>
      <c r="B105" s="30"/>
      <c r="C105" s="30"/>
      <c r="D105" s="30"/>
      <c r="E105" s="46"/>
      <c r="F105" s="47"/>
      <c r="G105" s="53"/>
      <c r="H105" s="21"/>
      <c r="I105" s="54"/>
      <c r="J105" s="42"/>
      <c r="K105" s="24"/>
    </row>
    <row r="106" spans="1:11" ht="27.75" customHeight="1">
      <c r="A106" s="52" t="s">
        <v>94</v>
      </c>
      <c r="B106" s="30"/>
      <c r="C106" s="30"/>
      <c r="D106" s="30"/>
      <c r="E106" s="46"/>
      <c r="F106" s="47"/>
      <c r="G106" s="53"/>
      <c r="H106" s="21"/>
      <c r="I106" s="54"/>
      <c r="J106" s="42"/>
      <c r="K106" s="24"/>
    </row>
    <row r="107" spans="1:11" ht="26.25" customHeight="1">
      <c r="A107" s="52" t="s">
        <v>95</v>
      </c>
      <c r="B107" s="30"/>
      <c r="C107" s="30"/>
      <c r="D107" s="30"/>
      <c r="E107" s="46"/>
      <c r="F107" s="47"/>
      <c r="G107" s="53"/>
      <c r="H107" s="21"/>
      <c r="I107" s="54"/>
      <c r="J107" s="42"/>
      <c r="K107" s="24"/>
    </row>
    <row r="108" spans="1:11" ht="22.5" customHeight="1">
      <c r="A108" s="52" t="s">
        <v>96</v>
      </c>
      <c r="B108" s="30"/>
      <c r="C108" s="30"/>
      <c r="D108" s="30"/>
      <c r="E108" s="46"/>
      <c r="F108" s="47"/>
      <c r="G108" s="53"/>
      <c r="H108" s="21"/>
      <c r="I108" s="54"/>
      <c r="J108" s="42"/>
      <c r="K108" s="24"/>
    </row>
    <row r="109" spans="1:11" ht="23.25" customHeight="1">
      <c r="A109" s="52" t="s">
        <v>97</v>
      </c>
      <c r="B109" s="30"/>
      <c r="C109" s="30"/>
      <c r="D109" s="30"/>
      <c r="E109" s="46"/>
      <c r="F109" s="47"/>
      <c r="G109" s="53"/>
      <c r="H109" s="21"/>
      <c r="I109" s="54"/>
      <c r="J109" s="42"/>
      <c r="K109" s="24"/>
    </row>
    <row r="110" spans="1:11" ht="24.75" customHeight="1">
      <c r="A110" s="52" t="s">
        <v>98</v>
      </c>
      <c r="B110" s="30"/>
      <c r="C110" s="30"/>
      <c r="D110" s="30"/>
      <c r="E110" s="46"/>
      <c r="F110" s="47"/>
      <c r="G110" s="53"/>
      <c r="H110" s="21"/>
      <c r="I110" s="54"/>
      <c r="J110" s="42"/>
      <c r="K110" s="24"/>
    </row>
    <row r="111" spans="1:11" ht="19.5" customHeight="1">
      <c r="A111" s="52" t="s">
        <v>99</v>
      </c>
      <c r="B111" s="30"/>
      <c r="C111" s="30"/>
      <c r="D111" s="30"/>
      <c r="E111" s="46"/>
      <c r="F111" s="47"/>
      <c r="G111" s="53"/>
      <c r="H111" s="21"/>
      <c r="I111" s="54"/>
      <c r="J111" s="42"/>
      <c r="K111" s="24"/>
    </row>
    <row r="112" spans="1:11" ht="19.5" customHeight="1">
      <c r="A112" s="52" t="s">
        <v>100</v>
      </c>
      <c r="B112" s="30"/>
      <c r="C112" s="30"/>
      <c r="D112" s="30"/>
      <c r="E112" s="46"/>
      <c r="F112" s="47"/>
      <c r="G112" s="53"/>
      <c r="H112" s="21"/>
      <c r="I112" s="54"/>
      <c r="J112" s="42"/>
      <c r="K112" s="24"/>
    </row>
    <row r="113" spans="1:11" ht="19.5" customHeight="1">
      <c r="A113" s="52" t="s">
        <v>101</v>
      </c>
      <c r="B113" s="30"/>
      <c r="C113" s="30"/>
      <c r="D113" s="30"/>
      <c r="E113" s="46"/>
      <c r="F113" s="47"/>
      <c r="G113" s="53"/>
      <c r="H113" s="21"/>
      <c r="I113" s="54"/>
      <c r="J113" s="42"/>
      <c r="K113" s="24"/>
    </row>
    <row r="114" spans="1:11" ht="19.5" customHeight="1">
      <c r="A114" s="52" t="s">
        <v>102</v>
      </c>
      <c r="B114" s="30"/>
      <c r="C114" s="30"/>
      <c r="D114" s="30"/>
      <c r="E114" s="46"/>
      <c r="F114" s="47"/>
      <c r="G114" s="53"/>
      <c r="H114" s="21"/>
      <c r="I114" s="54"/>
      <c r="J114" s="42"/>
      <c r="K114" s="24"/>
    </row>
    <row r="115" spans="1:6" s="24" customFormat="1" ht="29.25" customHeight="1">
      <c r="A115" s="69"/>
      <c r="B115" s="69"/>
      <c r="C115" s="69"/>
      <c r="D115" s="69"/>
      <c r="E115" s="69"/>
      <c r="F115" s="69"/>
    </row>
    <row r="116" spans="1:10" ht="18" customHeight="1">
      <c r="A116" s="35" t="s">
        <v>103</v>
      </c>
      <c r="B116" s="35"/>
      <c r="C116" s="35"/>
      <c r="D116" s="35"/>
      <c r="E116" s="37"/>
      <c r="F116" s="37"/>
      <c r="G116" s="37"/>
      <c r="H116" s="37"/>
      <c r="I116" s="37"/>
      <c r="J116" s="37"/>
    </row>
    <row r="117" spans="1:13" ht="15.75" customHeight="1">
      <c r="A117" s="41" t="s">
        <v>36</v>
      </c>
      <c r="B117" s="70"/>
      <c r="C117" s="71" t="s">
        <v>104</v>
      </c>
      <c r="D117" s="41" t="s">
        <v>105</v>
      </c>
      <c r="E117" s="72" t="s">
        <v>106</v>
      </c>
      <c r="F117" s="73"/>
      <c r="G117" s="73"/>
      <c r="H117" s="73"/>
      <c r="I117" s="74" t="s">
        <v>107</v>
      </c>
      <c r="J117" s="24"/>
      <c r="K117" s="43"/>
      <c r="L117" s="43"/>
      <c r="M117" s="24"/>
    </row>
    <row r="118" spans="1:13" ht="20.25" customHeight="1">
      <c r="A118" s="75"/>
      <c r="B118" s="23"/>
      <c r="C118" s="76"/>
      <c r="D118" s="75"/>
      <c r="E118" s="23" t="s">
        <v>108</v>
      </c>
      <c r="F118" s="23" t="s">
        <v>109</v>
      </c>
      <c r="G118" s="75" t="s">
        <v>110</v>
      </c>
      <c r="H118" s="23" t="s">
        <v>111</v>
      </c>
      <c r="I118" s="77"/>
      <c r="J118" s="23"/>
      <c r="K118" s="78"/>
      <c r="L118" s="78"/>
      <c r="M118" s="24"/>
    </row>
    <row r="119" spans="1:13" ht="45.75" customHeight="1">
      <c r="A119" s="79"/>
      <c r="B119" s="20"/>
      <c r="C119" s="80"/>
      <c r="D119" s="79"/>
      <c r="E119" s="20"/>
      <c r="F119" s="20"/>
      <c r="G119" s="79"/>
      <c r="H119" s="20"/>
      <c r="I119" s="81"/>
      <c r="J119" s="31"/>
      <c r="K119" s="31"/>
      <c r="L119" s="31"/>
      <c r="M119" s="24"/>
    </row>
    <row r="120" spans="1:13" ht="36.75" customHeight="1">
      <c r="A120" s="53" t="s">
        <v>112</v>
      </c>
      <c r="B120" s="21"/>
      <c r="C120" s="82" t="s">
        <v>113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24"/>
      <c r="K120" s="24"/>
      <c r="L120" s="24"/>
      <c r="M120" s="24"/>
    </row>
    <row r="121" spans="1:13" ht="19.5" customHeight="1">
      <c r="A121" s="59" t="s">
        <v>114</v>
      </c>
      <c r="B121" s="60"/>
      <c r="C121" s="82" t="s">
        <v>113</v>
      </c>
      <c r="D121" s="84">
        <f>E121+F121</f>
        <v>7690878</v>
      </c>
      <c r="E121" s="84">
        <f>E123</f>
        <v>6416843</v>
      </c>
      <c r="F121" s="83">
        <f>F123</f>
        <v>1274035</v>
      </c>
      <c r="G121" s="83">
        <f>G123</f>
        <v>0</v>
      </c>
      <c r="H121" s="83">
        <f>H123</f>
        <v>0</v>
      </c>
      <c r="I121" s="83">
        <f>I131</f>
        <v>90000</v>
      </c>
      <c r="J121" s="24"/>
      <c r="K121" s="24"/>
      <c r="L121" s="24"/>
      <c r="M121" s="24"/>
    </row>
    <row r="122" spans="1:13" ht="15.75" customHeight="1">
      <c r="A122" s="53" t="s">
        <v>115</v>
      </c>
      <c r="B122" s="21"/>
      <c r="C122" s="82" t="s">
        <v>113</v>
      </c>
      <c r="D122" s="84"/>
      <c r="E122" s="84"/>
      <c r="F122" s="22"/>
      <c r="G122" s="83"/>
      <c r="H122" s="83"/>
      <c r="I122" s="83"/>
      <c r="J122" s="24"/>
      <c r="K122" s="24"/>
      <c r="L122" s="24"/>
      <c r="M122" s="24"/>
    </row>
    <row r="123" spans="1:13" ht="31.5" customHeight="1">
      <c r="A123" s="53" t="s">
        <v>116</v>
      </c>
      <c r="B123" s="21"/>
      <c r="C123" s="82" t="s">
        <v>113</v>
      </c>
      <c r="D123" s="84">
        <f>D135</f>
        <v>7690878</v>
      </c>
      <c r="E123" s="84">
        <f>E135</f>
        <v>6416843</v>
      </c>
      <c r="F123" s="83">
        <f>F135</f>
        <v>1274035</v>
      </c>
      <c r="G123" s="83">
        <f>G135</f>
        <v>0</v>
      </c>
      <c r="H123" s="83">
        <f>H135</f>
        <v>0</v>
      </c>
      <c r="I123" s="83" t="s">
        <v>117</v>
      </c>
      <c r="J123" s="24"/>
      <c r="K123" s="24"/>
      <c r="L123" s="24"/>
      <c r="M123" s="24"/>
    </row>
    <row r="124" spans="1:13" ht="17.25" customHeight="1">
      <c r="A124" s="53" t="s">
        <v>118</v>
      </c>
      <c r="B124" s="21"/>
      <c r="C124" s="82" t="s">
        <v>113</v>
      </c>
      <c r="D124" s="83"/>
      <c r="E124" s="22"/>
      <c r="F124" s="22"/>
      <c r="G124" s="83"/>
      <c r="H124" s="83"/>
      <c r="I124" s="83"/>
      <c r="J124" s="24"/>
      <c r="K124" s="24"/>
      <c r="L124" s="24"/>
      <c r="M124" s="24"/>
    </row>
    <row r="125" spans="1:13" ht="15.75" customHeight="1">
      <c r="A125" s="53" t="s">
        <v>119</v>
      </c>
      <c r="B125" s="21"/>
      <c r="C125" s="82" t="s">
        <v>113</v>
      </c>
      <c r="D125" s="83"/>
      <c r="E125" s="22"/>
      <c r="F125" s="22"/>
      <c r="G125" s="83"/>
      <c r="H125" s="83"/>
      <c r="I125" s="83"/>
      <c r="J125" s="24"/>
      <c r="K125" s="24"/>
      <c r="L125" s="24"/>
      <c r="M125" s="24"/>
    </row>
    <row r="126" spans="1:13" ht="126.75" customHeight="1">
      <c r="A126" s="53" t="s">
        <v>120</v>
      </c>
      <c r="B126" s="21"/>
      <c r="C126" s="82" t="s">
        <v>113</v>
      </c>
      <c r="D126" s="83"/>
      <c r="E126" s="22"/>
      <c r="F126" s="22"/>
      <c r="G126" s="83"/>
      <c r="H126" s="83"/>
      <c r="I126" s="83"/>
      <c r="J126" s="24" t="s">
        <v>121</v>
      </c>
      <c r="K126" s="24"/>
      <c r="L126" s="24"/>
      <c r="M126" s="24"/>
    </row>
    <row r="127" spans="1:13" ht="16.5" customHeight="1">
      <c r="A127" s="53" t="s">
        <v>115</v>
      </c>
      <c r="B127" s="21"/>
      <c r="C127" s="82" t="s">
        <v>113</v>
      </c>
      <c r="D127" s="83"/>
      <c r="E127" s="22"/>
      <c r="F127" s="22"/>
      <c r="G127" s="83"/>
      <c r="H127" s="83"/>
      <c r="I127" s="83"/>
      <c r="J127" s="24"/>
      <c r="K127" s="24"/>
      <c r="L127" s="24"/>
      <c r="M127" s="24"/>
    </row>
    <row r="128" spans="1:13" ht="16.5" customHeight="1">
      <c r="A128" s="53" t="s">
        <v>122</v>
      </c>
      <c r="B128" s="21"/>
      <c r="C128" s="82" t="s">
        <v>113</v>
      </c>
      <c r="D128" s="83"/>
      <c r="E128" s="22"/>
      <c r="F128" s="22"/>
      <c r="G128" s="83"/>
      <c r="H128" s="83"/>
      <c r="I128" s="83"/>
      <c r="J128" s="24"/>
      <c r="K128" s="24"/>
      <c r="L128" s="24"/>
      <c r="M128" s="24"/>
    </row>
    <row r="129" spans="1:13" ht="16.5" customHeight="1">
      <c r="A129" s="53" t="s">
        <v>123</v>
      </c>
      <c r="B129" s="21"/>
      <c r="C129" s="82" t="s">
        <v>113</v>
      </c>
      <c r="D129" s="83"/>
      <c r="E129" s="22"/>
      <c r="F129" s="22"/>
      <c r="G129" s="83"/>
      <c r="H129" s="83"/>
      <c r="I129" s="83"/>
      <c r="J129" s="24"/>
      <c r="K129" s="24"/>
      <c r="L129" s="24"/>
      <c r="M129" s="24"/>
    </row>
    <row r="130" spans="1:13" ht="16.5" customHeight="1">
      <c r="A130" s="53"/>
      <c r="B130" s="21"/>
      <c r="C130" s="82" t="s">
        <v>113</v>
      </c>
      <c r="D130" s="83"/>
      <c r="E130" s="22"/>
      <c r="F130" s="22"/>
      <c r="G130" s="83"/>
      <c r="H130" s="83"/>
      <c r="I130" s="83"/>
      <c r="J130" s="24"/>
      <c r="K130" s="24"/>
      <c r="L130" s="24"/>
      <c r="M130" s="24"/>
    </row>
    <row r="131" spans="1:13" ht="33" customHeight="1">
      <c r="A131" s="53" t="s">
        <v>124</v>
      </c>
      <c r="B131" s="21"/>
      <c r="C131" s="82" t="s">
        <v>113</v>
      </c>
      <c r="D131" s="83"/>
      <c r="E131" s="22"/>
      <c r="F131" s="22"/>
      <c r="G131" s="83"/>
      <c r="H131" s="83"/>
      <c r="I131" s="83">
        <f>I135</f>
        <v>90000</v>
      </c>
      <c r="J131" s="24"/>
      <c r="K131" s="24"/>
      <c r="L131" s="24"/>
      <c r="M131" s="24"/>
    </row>
    <row r="132" spans="1:13" ht="15" customHeight="1">
      <c r="A132" s="53" t="s">
        <v>115</v>
      </c>
      <c r="B132" s="21"/>
      <c r="C132" s="82" t="s">
        <v>113</v>
      </c>
      <c r="D132" s="85"/>
      <c r="E132" s="86"/>
      <c r="F132" s="86"/>
      <c r="G132" s="83"/>
      <c r="H132" s="83"/>
      <c r="I132" s="83"/>
      <c r="J132" s="24"/>
      <c r="K132" s="24"/>
      <c r="L132" s="24"/>
      <c r="M132" s="24"/>
    </row>
    <row r="133" spans="1:13" ht="18" customHeight="1">
      <c r="A133" s="53" t="s">
        <v>125</v>
      </c>
      <c r="B133" s="21"/>
      <c r="C133" s="82" t="s">
        <v>113</v>
      </c>
      <c r="D133" s="83"/>
      <c r="E133" s="22"/>
      <c r="F133" s="22"/>
      <c r="G133" s="83"/>
      <c r="H133" s="83"/>
      <c r="I133" s="83"/>
      <c r="J133" s="24"/>
      <c r="K133" s="24"/>
      <c r="L133" s="24"/>
      <c r="M133" s="24"/>
    </row>
    <row r="134" spans="1:12" ht="36" customHeight="1">
      <c r="A134" s="53" t="s">
        <v>126</v>
      </c>
      <c r="B134" s="21"/>
      <c r="C134" s="82" t="s">
        <v>113</v>
      </c>
      <c r="D134" s="83"/>
      <c r="E134" s="22"/>
      <c r="F134" s="22"/>
      <c r="G134" s="83"/>
      <c r="H134" s="83"/>
      <c r="I134" s="83"/>
      <c r="J134" s="24"/>
      <c r="K134" s="24"/>
      <c r="L134" s="24"/>
    </row>
    <row r="135" spans="1:12" s="90" customFormat="1" ht="13.5" customHeight="1">
      <c r="A135" s="59" t="s">
        <v>127</v>
      </c>
      <c r="B135" s="60"/>
      <c r="C135" s="82">
        <v>900</v>
      </c>
      <c r="D135" s="87">
        <f aca="true" t="shared" si="0" ref="D135:I135">D137+D142+D156+D155</f>
        <v>7690878</v>
      </c>
      <c r="E135" s="87">
        <f t="shared" si="0"/>
        <v>6416843</v>
      </c>
      <c r="F135" s="88">
        <f t="shared" si="0"/>
        <v>1274035</v>
      </c>
      <c r="G135" s="88">
        <f t="shared" si="0"/>
        <v>0</v>
      </c>
      <c r="H135" s="88">
        <f t="shared" si="0"/>
        <v>0</v>
      </c>
      <c r="I135" s="88">
        <f t="shared" si="0"/>
        <v>90000</v>
      </c>
      <c r="J135" s="89"/>
      <c r="K135" s="89"/>
      <c r="L135" s="89"/>
    </row>
    <row r="136" spans="1:12" ht="14.25" customHeight="1">
      <c r="A136" s="53" t="s">
        <v>115</v>
      </c>
      <c r="B136" s="21"/>
      <c r="C136" s="91"/>
      <c r="D136" s="84"/>
      <c r="E136" s="84"/>
      <c r="F136" s="22"/>
      <c r="G136" s="83"/>
      <c r="H136" s="83"/>
      <c r="I136" s="83"/>
      <c r="J136" s="24"/>
      <c r="K136" s="24"/>
      <c r="L136" s="24"/>
    </row>
    <row r="137" spans="1:12" ht="30" customHeight="1">
      <c r="A137" s="92" t="s">
        <v>128</v>
      </c>
      <c r="B137" s="93"/>
      <c r="C137" s="82">
        <v>210</v>
      </c>
      <c r="D137" s="94">
        <f>SUM(D139:D141)</f>
        <v>6301865</v>
      </c>
      <c r="E137" s="84">
        <f>SUM(E138:E141)</f>
        <v>6301865</v>
      </c>
      <c r="F137" s="83"/>
      <c r="G137" s="83">
        <f>SUM(G139:G141)</f>
        <v>0</v>
      </c>
      <c r="H137" s="83">
        <f>SUM(H139:H141)</f>
        <v>0</v>
      </c>
      <c r="I137" s="83">
        <f>SUM(I139:I141)</f>
        <v>0</v>
      </c>
      <c r="J137" s="24"/>
      <c r="K137" s="24"/>
      <c r="L137" s="24"/>
    </row>
    <row r="138" spans="1:12" ht="16.5" customHeight="1">
      <c r="A138" s="53" t="s">
        <v>39</v>
      </c>
      <c r="B138" s="21"/>
      <c r="C138" s="82"/>
      <c r="D138" s="95"/>
      <c r="E138" s="96"/>
      <c r="F138" s="96"/>
      <c r="G138" s="83"/>
      <c r="H138" s="83"/>
      <c r="I138" s="83"/>
      <c r="J138" s="24"/>
      <c r="K138" s="24"/>
      <c r="L138" s="24"/>
    </row>
    <row r="139" spans="1:12" ht="16.5" customHeight="1">
      <c r="A139" s="53" t="s">
        <v>129</v>
      </c>
      <c r="B139" s="21"/>
      <c r="C139" s="82">
        <v>211</v>
      </c>
      <c r="D139" s="97">
        <f>E139+F139</f>
        <v>4819712</v>
      </c>
      <c r="E139" s="84">
        <v>4819712</v>
      </c>
      <c r="F139" s="95"/>
      <c r="G139" s="83"/>
      <c r="H139" s="83"/>
      <c r="I139" s="83"/>
      <c r="J139" s="24"/>
      <c r="K139" s="24"/>
      <c r="L139" s="24"/>
    </row>
    <row r="140" spans="1:12" ht="16.5" customHeight="1">
      <c r="A140" s="98" t="s">
        <v>130</v>
      </c>
      <c r="B140" s="99"/>
      <c r="C140" s="82">
        <v>212</v>
      </c>
      <c r="D140" s="95">
        <f>E140</f>
        <v>20400</v>
      </c>
      <c r="E140" s="95">
        <v>20400</v>
      </c>
      <c r="F140" s="96"/>
      <c r="G140" s="83"/>
      <c r="H140" s="83"/>
      <c r="I140" s="83"/>
      <c r="J140" s="24"/>
      <c r="K140" s="24"/>
      <c r="L140" s="24"/>
    </row>
    <row r="141" spans="1:12" ht="16.5" customHeight="1">
      <c r="A141" s="53" t="s">
        <v>131</v>
      </c>
      <c r="B141" s="21"/>
      <c r="C141" s="82">
        <v>213</v>
      </c>
      <c r="D141" s="97">
        <f>E141</f>
        <v>1461753</v>
      </c>
      <c r="E141" s="97">
        <f>1455553+6200</f>
        <v>1461753</v>
      </c>
      <c r="F141" s="95"/>
      <c r="G141" s="83"/>
      <c r="H141" s="83"/>
      <c r="I141" s="83"/>
      <c r="J141" s="24"/>
      <c r="K141" s="24"/>
      <c r="L141" s="24"/>
    </row>
    <row r="142" spans="1:12" ht="16.5" customHeight="1">
      <c r="A142" s="53" t="s">
        <v>132</v>
      </c>
      <c r="B142" s="100"/>
      <c r="C142" s="82">
        <v>220</v>
      </c>
      <c r="D142" s="101">
        <f aca="true" t="shared" si="1" ref="D142:I142">SUM(D144:D149)</f>
        <v>1304510</v>
      </c>
      <c r="E142" s="101">
        <f t="shared" si="1"/>
        <v>33765</v>
      </c>
      <c r="F142" s="101">
        <f t="shared" si="1"/>
        <v>1270745</v>
      </c>
      <c r="G142" s="101">
        <f t="shared" si="1"/>
        <v>0</v>
      </c>
      <c r="H142" s="101">
        <f t="shared" si="1"/>
        <v>0</v>
      </c>
      <c r="I142" s="101">
        <f t="shared" si="1"/>
        <v>0</v>
      </c>
      <c r="J142" s="24"/>
      <c r="K142" s="24"/>
      <c r="L142" s="24"/>
    </row>
    <row r="143" spans="1:12" ht="16.5" customHeight="1">
      <c r="A143" s="53" t="s">
        <v>39</v>
      </c>
      <c r="B143" s="21"/>
      <c r="C143" s="82"/>
      <c r="D143" s="83"/>
      <c r="E143" s="22"/>
      <c r="F143" s="22"/>
      <c r="G143" s="83"/>
      <c r="H143" s="83"/>
      <c r="I143" s="83"/>
      <c r="J143" s="24"/>
      <c r="K143" s="24"/>
      <c r="L143" s="24"/>
    </row>
    <row r="144" spans="1:12" ht="13.5" customHeight="1">
      <c r="A144" s="53" t="s">
        <v>133</v>
      </c>
      <c r="B144" s="21"/>
      <c r="C144" s="82">
        <v>221</v>
      </c>
      <c r="D144" s="83">
        <f>E144+F144</f>
        <v>27820</v>
      </c>
      <c r="E144" s="22">
        <v>22600</v>
      </c>
      <c r="F144" s="83">
        <f>5220</f>
        <v>5220</v>
      </c>
      <c r="G144" s="83"/>
      <c r="H144" s="83"/>
      <c r="I144" s="83"/>
      <c r="J144" s="24"/>
      <c r="K144" s="24"/>
      <c r="L144" s="24"/>
    </row>
    <row r="145" spans="1:12" ht="15.75" customHeight="1">
      <c r="A145" s="53" t="s">
        <v>134</v>
      </c>
      <c r="B145" s="21"/>
      <c r="C145" s="82">
        <v>222</v>
      </c>
      <c r="D145" s="83">
        <f>E145+F145</f>
        <v>0</v>
      </c>
      <c r="E145" s="22"/>
      <c r="F145" s="22"/>
      <c r="G145" s="83"/>
      <c r="H145" s="83"/>
      <c r="I145" s="83"/>
      <c r="J145" s="24"/>
      <c r="K145" s="24"/>
      <c r="L145" s="24"/>
    </row>
    <row r="146" spans="1:12" ht="14.25" customHeight="1">
      <c r="A146" s="53" t="s">
        <v>135</v>
      </c>
      <c r="B146" s="21"/>
      <c r="C146" s="82">
        <v>223</v>
      </c>
      <c r="D146" s="83">
        <f>E146+F146</f>
        <v>1265525</v>
      </c>
      <c r="E146" s="22"/>
      <c r="F146" s="83">
        <f>1265525</f>
        <v>1265525</v>
      </c>
      <c r="G146" s="83"/>
      <c r="H146" s="83"/>
      <c r="I146" s="83"/>
      <c r="J146" s="24"/>
      <c r="K146" s="24"/>
      <c r="L146" s="24"/>
    </row>
    <row r="147" spans="1:12" ht="30" customHeight="1">
      <c r="A147" s="53" t="s">
        <v>136</v>
      </c>
      <c r="B147" s="21"/>
      <c r="C147" s="82">
        <v>224</v>
      </c>
      <c r="D147" s="83"/>
      <c r="E147" s="22"/>
      <c r="F147" s="22"/>
      <c r="G147" s="83"/>
      <c r="H147" s="83"/>
      <c r="I147" s="83"/>
      <c r="J147" s="24"/>
      <c r="K147" s="24"/>
      <c r="L147" s="24"/>
    </row>
    <row r="148" spans="1:12" ht="30.75" customHeight="1">
      <c r="A148" s="53" t="s">
        <v>137</v>
      </c>
      <c r="B148" s="21"/>
      <c r="C148" s="82">
        <v>225</v>
      </c>
      <c r="D148" s="83">
        <f>F148</f>
        <v>0</v>
      </c>
      <c r="E148" s="102"/>
      <c r="F148" s="103"/>
      <c r="G148" s="83"/>
      <c r="H148" s="83"/>
      <c r="I148" s="83"/>
      <c r="J148" s="24"/>
      <c r="K148" s="24"/>
      <c r="L148" s="24"/>
    </row>
    <row r="149" spans="1:12" ht="15.75" customHeight="1">
      <c r="A149" s="53" t="s">
        <v>138</v>
      </c>
      <c r="B149" s="21"/>
      <c r="C149" s="82">
        <v>226</v>
      </c>
      <c r="D149" s="83">
        <f>E149+F149</f>
        <v>11165</v>
      </c>
      <c r="E149" s="103">
        <v>11165</v>
      </c>
      <c r="F149" s="104"/>
      <c r="G149" s="83"/>
      <c r="H149" s="83"/>
      <c r="I149" s="83"/>
      <c r="J149" s="24"/>
      <c r="K149" s="24"/>
      <c r="L149" s="24"/>
    </row>
    <row r="150" spans="1:12" ht="15.75" customHeight="1">
      <c r="A150" s="105"/>
      <c r="B150" s="106"/>
      <c r="C150" s="82"/>
      <c r="D150" s="83"/>
      <c r="E150" s="102"/>
      <c r="F150" s="102"/>
      <c r="G150" s="83"/>
      <c r="H150" s="83"/>
      <c r="I150" s="83"/>
      <c r="J150" s="24"/>
      <c r="K150" s="24"/>
      <c r="L150" s="24"/>
    </row>
    <row r="151" spans="1:12" ht="15.75" customHeight="1">
      <c r="A151" s="105"/>
      <c r="B151" s="106"/>
      <c r="C151" s="82"/>
      <c r="D151" s="83"/>
      <c r="E151" s="102"/>
      <c r="F151" s="102"/>
      <c r="G151" s="83"/>
      <c r="H151" s="83"/>
      <c r="I151" s="83"/>
      <c r="J151" s="24"/>
      <c r="K151" s="24"/>
      <c r="L151" s="24"/>
    </row>
    <row r="152" spans="1:12" ht="32.25" customHeight="1">
      <c r="A152" s="53" t="s">
        <v>139</v>
      </c>
      <c r="B152" s="21"/>
      <c r="C152" s="82">
        <v>240</v>
      </c>
      <c r="D152" s="83"/>
      <c r="E152" s="102"/>
      <c r="F152" s="102"/>
      <c r="G152" s="83"/>
      <c r="H152" s="83"/>
      <c r="I152" s="83"/>
      <c r="J152" s="24"/>
      <c r="K152" s="24"/>
      <c r="L152" s="24"/>
    </row>
    <row r="153" spans="1:12" ht="12.75" customHeight="1">
      <c r="A153" s="53" t="s">
        <v>39</v>
      </c>
      <c r="B153" s="21"/>
      <c r="C153" s="82"/>
      <c r="D153" s="83"/>
      <c r="E153" s="102"/>
      <c r="F153" s="102"/>
      <c r="G153" s="83"/>
      <c r="H153" s="83"/>
      <c r="I153" s="83"/>
      <c r="J153" s="24"/>
      <c r="K153" s="24"/>
      <c r="L153" s="24"/>
    </row>
    <row r="154" spans="1:12" ht="48.75" customHeight="1">
      <c r="A154" s="53" t="s">
        <v>140</v>
      </c>
      <c r="B154" s="21"/>
      <c r="C154" s="82">
        <v>241</v>
      </c>
      <c r="D154" s="83"/>
      <c r="E154" s="102"/>
      <c r="F154" s="102"/>
      <c r="G154" s="83"/>
      <c r="H154" s="83"/>
      <c r="I154" s="83"/>
      <c r="J154" s="24"/>
      <c r="K154" s="24"/>
      <c r="L154" s="24"/>
    </row>
    <row r="155" spans="1:12" ht="19.5" customHeight="1">
      <c r="A155" s="53" t="s">
        <v>141</v>
      </c>
      <c r="B155" s="21"/>
      <c r="C155" s="82">
        <v>290</v>
      </c>
      <c r="D155" s="83">
        <f>F155</f>
        <v>800</v>
      </c>
      <c r="E155" s="104"/>
      <c r="F155" s="107">
        <v>800</v>
      </c>
      <c r="G155" s="83"/>
      <c r="H155" s="83"/>
      <c r="I155" s="83"/>
      <c r="J155" s="24"/>
      <c r="K155" s="24"/>
      <c r="L155" s="24"/>
    </row>
    <row r="156" spans="1:12" ht="30.75" customHeight="1">
      <c r="A156" s="53" t="s">
        <v>142</v>
      </c>
      <c r="B156" s="21"/>
      <c r="C156" s="82">
        <v>300</v>
      </c>
      <c r="D156" s="83">
        <f>SUM(D158:D162)</f>
        <v>83703</v>
      </c>
      <c r="E156" s="103">
        <f>SUM(E158:E162)</f>
        <v>81213</v>
      </c>
      <c r="F156" s="103">
        <f>SUM(F158:F162)</f>
        <v>2490</v>
      </c>
      <c r="G156" s="83"/>
      <c r="H156" s="83"/>
      <c r="I156" s="83">
        <f>SUM(I158:I162)</f>
        <v>90000</v>
      </c>
      <c r="J156" s="24"/>
      <c r="K156" s="24"/>
      <c r="L156" s="24"/>
    </row>
    <row r="157" spans="1:12" ht="20.25" customHeight="1">
      <c r="A157" s="53" t="s">
        <v>39</v>
      </c>
      <c r="B157" s="21"/>
      <c r="C157" s="82"/>
      <c r="D157" s="83"/>
      <c r="E157" s="107"/>
      <c r="F157" s="107"/>
      <c r="G157" s="83"/>
      <c r="H157" s="83"/>
      <c r="I157" s="83"/>
      <c r="J157" s="24"/>
      <c r="K157" s="24"/>
      <c r="L157" s="24"/>
    </row>
    <row r="158" spans="1:12" ht="35.25" customHeight="1">
      <c r="A158" s="53" t="s">
        <v>143</v>
      </c>
      <c r="B158" s="21"/>
      <c r="C158" s="82">
        <v>310</v>
      </c>
      <c r="D158" s="83">
        <f>E158+F158</f>
        <v>37070</v>
      </c>
      <c r="E158" s="103">
        <v>37070</v>
      </c>
      <c r="F158" s="107"/>
      <c r="G158" s="83"/>
      <c r="H158" s="83"/>
      <c r="I158" s="83"/>
      <c r="J158" s="24"/>
      <c r="K158" s="24"/>
      <c r="L158" s="24"/>
    </row>
    <row r="159" spans="1:12" ht="38.25" customHeight="1">
      <c r="A159" s="53" t="s">
        <v>144</v>
      </c>
      <c r="B159" s="21"/>
      <c r="C159" s="82">
        <v>320</v>
      </c>
      <c r="D159" s="85"/>
      <c r="E159" s="108"/>
      <c r="F159" s="108"/>
      <c r="G159" s="83"/>
      <c r="H159" s="83"/>
      <c r="I159" s="83"/>
      <c r="J159" s="24"/>
      <c r="K159" s="24"/>
      <c r="L159" s="24"/>
    </row>
    <row r="160" spans="1:12" ht="34.5" customHeight="1">
      <c r="A160" s="53" t="s">
        <v>145</v>
      </c>
      <c r="B160" s="21"/>
      <c r="C160" s="82">
        <v>330</v>
      </c>
      <c r="D160" s="85"/>
      <c r="E160" s="108"/>
      <c r="F160" s="108"/>
      <c r="G160" s="83"/>
      <c r="H160" s="83"/>
      <c r="I160" s="83"/>
      <c r="J160" s="24"/>
      <c r="K160" s="24"/>
      <c r="L160" s="24"/>
    </row>
    <row r="161" spans="1:12" ht="34.5" customHeight="1">
      <c r="A161" s="53" t="s">
        <v>146</v>
      </c>
      <c r="B161" s="21"/>
      <c r="C161" s="82">
        <v>340</v>
      </c>
      <c r="D161" s="85">
        <f>E161</f>
        <v>2912</v>
      </c>
      <c r="E161" s="109">
        <v>2912</v>
      </c>
      <c r="F161" s="110"/>
      <c r="G161" s="83"/>
      <c r="H161" s="83"/>
      <c r="I161" s="83"/>
      <c r="J161" s="24"/>
      <c r="K161" s="24"/>
      <c r="L161" s="24"/>
    </row>
    <row r="162" spans="1:12" ht="28.5" customHeight="1">
      <c r="A162" s="53" t="s">
        <v>147</v>
      </c>
      <c r="B162" s="21"/>
      <c r="C162" s="82">
        <v>340</v>
      </c>
      <c r="D162" s="83">
        <f>E162+F162</f>
        <v>43721</v>
      </c>
      <c r="E162" s="83">
        <f>10400+30831</f>
        <v>41231</v>
      </c>
      <c r="F162" s="22">
        <v>2490</v>
      </c>
      <c r="G162" s="83"/>
      <c r="H162" s="83"/>
      <c r="I162" s="83">
        <v>90000</v>
      </c>
      <c r="J162" s="24"/>
      <c r="K162" s="24"/>
      <c r="L162" s="24"/>
    </row>
    <row r="163" spans="1:10" ht="28.5" customHeight="1">
      <c r="A163" s="24"/>
      <c r="B163" s="24"/>
      <c r="C163" s="24"/>
      <c r="D163" s="111"/>
      <c r="E163" s="24"/>
      <c r="F163" s="24"/>
      <c r="G163" s="24"/>
      <c r="H163" s="24"/>
      <c r="I163" s="24"/>
      <c r="J163" s="24"/>
    </row>
    <row r="164" spans="1:10" ht="29.25" customHeight="1">
      <c r="A164" s="19" t="s">
        <v>148</v>
      </c>
      <c r="B164" s="19"/>
      <c r="C164" s="19"/>
      <c r="D164" s="9"/>
      <c r="E164" s="9"/>
      <c r="F164" s="9"/>
      <c r="G164" s="9"/>
      <c r="H164" s="20" t="s">
        <v>149</v>
      </c>
      <c r="I164" s="20"/>
      <c r="J164" s="24"/>
    </row>
    <row r="165" spans="1:10" ht="18" customHeight="1">
      <c r="A165" s="19"/>
      <c r="B165" s="19"/>
      <c r="C165" s="19"/>
      <c r="D165" s="112" t="s">
        <v>6</v>
      </c>
      <c r="E165" s="112"/>
      <c r="F165" s="112"/>
      <c r="G165" s="8" t="s">
        <v>7</v>
      </c>
      <c r="H165" s="8"/>
      <c r="I165" s="8"/>
      <c r="J165" s="8"/>
    </row>
    <row r="166" spans="1:10" ht="28.5" customHeight="1">
      <c r="A166" s="113"/>
      <c r="B166" s="113"/>
      <c r="C166" s="113"/>
      <c r="D166" s="10"/>
      <c r="E166" s="10"/>
      <c r="F166" s="10"/>
      <c r="G166" s="8"/>
      <c r="H166" s="8"/>
      <c r="I166" s="8"/>
      <c r="J166" s="8"/>
    </row>
    <row r="167" spans="1:10" ht="31.5" customHeight="1">
      <c r="A167" s="19" t="s">
        <v>150</v>
      </c>
      <c r="B167" s="19"/>
      <c r="C167" s="19"/>
      <c r="D167" s="114"/>
      <c r="E167" s="114"/>
      <c r="F167" s="114"/>
      <c r="G167" s="9"/>
      <c r="H167" s="9" t="s">
        <v>151</v>
      </c>
      <c r="I167" s="9"/>
      <c r="J167" s="24"/>
    </row>
    <row r="168" spans="4:10" ht="15">
      <c r="D168" s="10" t="s">
        <v>6</v>
      </c>
      <c r="E168" s="10"/>
      <c r="F168" s="10"/>
      <c r="G168" s="8" t="s">
        <v>7</v>
      </c>
      <c r="H168" s="8"/>
      <c r="I168" s="8"/>
      <c r="J168" s="8"/>
    </row>
    <row r="169" spans="1:10" ht="23.25" customHeight="1">
      <c r="A169" s="19" t="s">
        <v>152</v>
      </c>
      <c r="B169" s="19"/>
      <c r="C169" s="19"/>
      <c r="D169" s="114"/>
      <c r="E169" s="114"/>
      <c r="F169" s="114"/>
      <c r="G169" s="9"/>
      <c r="H169" s="1" t="s">
        <v>153</v>
      </c>
      <c r="I169" s="9"/>
      <c r="J169" s="24"/>
    </row>
    <row r="170" spans="1:10" ht="30" customHeight="1">
      <c r="A170" s="19" t="s">
        <v>154</v>
      </c>
      <c r="B170" s="19"/>
      <c r="D170" s="10" t="s">
        <v>6</v>
      </c>
      <c r="E170" s="10"/>
      <c r="F170" s="10"/>
      <c r="G170" s="8" t="s">
        <v>7</v>
      </c>
      <c r="H170" s="8"/>
      <c r="I170" s="8"/>
      <c r="J170" s="8"/>
    </row>
    <row r="174" spans="1:3" ht="15">
      <c r="A174" s="6"/>
      <c r="B174" s="6"/>
      <c r="C174" s="6"/>
    </row>
  </sheetData>
  <mergeCells count="243">
    <mergeCell ref="A174:C174"/>
    <mergeCell ref="A167:C167"/>
    <mergeCell ref="G168:J168"/>
    <mergeCell ref="A169:C169"/>
    <mergeCell ref="A170:B170"/>
    <mergeCell ref="G170:J170"/>
    <mergeCell ref="H164:I164"/>
    <mergeCell ref="A165:C165"/>
    <mergeCell ref="G165:J165"/>
    <mergeCell ref="G166:J166"/>
    <mergeCell ref="A160:B160"/>
    <mergeCell ref="A161:B161"/>
    <mergeCell ref="A162:B162"/>
    <mergeCell ref="A164:C164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37:B137"/>
    <mergeCell ref="A138:B138"/>
    <mergeCell ref="A139:B139"/>
    <mergeCell ref="A141:B141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G118:G119"/>
    <mergeCell ref="H118:H119"/>
    <mergeCell ref="J118:L118"/>
    <mergeCell ref="A120:B120"/>
    <mergeCell ref="A114:F114"/>
    <mergeCell ref="G114:I114"/>
    <mergeCell ref="A116:J116"/>
    <mergeCell ref="A117:B119"/>
    <mergeCell ref="C117:C119"/>
    <mergeCell ref="D117:D119"/>
    <mergeCell ref="E117:H117"/>
    <mergeCell ref="I117:I119"/>
    <mergeCell ref="E118:E119"/>
    <mergeCell ref="F118:F119"/>
    <mergeCell ref="A112:F112"/>
    <mergeCell ref="G112:I112"/>
    <mergeCell ref="A113:F113"/>
    <mergeCell ref="G113:I113"/>
    <mergeCell ref="A110:F110"/>
    <mergeCell ref="G110:I110"/>
    <mergeCell ref="A111:F111"/>
    <mergeCell ref="G111:I111"/>
    <mergeCell ref="A108:F108"/>
    <mergeCell ref="G108:I108"/>
    <mergeCell ref="A109:F109"/>
    <mergeCell ref="G109:I109"/>
    <mergeCell ref="A106:F106"/>
    <mergeCell ref="G106:I106"/>
    <mergeCell ref="A107:F107"/>
    <mergeCell ref="G107:I107"/>
    <mergeCell ref="A104:F104"/>
    <mergeCell ref="G104:I104"/>
    <mergeCell ref="A105:F105"/>
    <mergeCell ref="G105:I105"/>
    <mergeCell ref="A102:F102"/>
    <mergeCell ref="G102:I102"/>
    <mergeCell ref="A103:F103"/>
    <mergeCell ref="G103:I103"/>
    <mergeCell ref="A100:F100"/>
    <mergeCell ref="G100:I100"/>
    <mergeCell ref="A101:F101"/>
    <mergeCell ref="G101:I101"/>
    <mergeCell ref="A98:F98"/>
    <mergeCell ref="G98:I98"/>
    <mergeCell ref="A99:F99"/>
    <mergeCell ref="G99:I99"/>
    <mergeCell ref="A96:F96"/>
    <mergeCell ref="G96:I96"/>
    <mergeCell ref="A97:F97"/>
    <mergeCell ref="G97:I97"/>
    <mergeCell ref="A94:F94"/>
    <mergeCell ref="G94:I94"/>
    <mergeCell ref="A95:F95"/>
    <mergeCell ref="G95:I95"/>
    <mergeCell ref="A92:F92"/>
    <mergeCell ref="G92:I92"/>
    <mergeCell ref="A93:F93"/>
    <mergeCell ref="G93:I93"/>
    <mergeCell ref="A90:F90"/>
    <mergeCell ref="G90:I90"/>
    <mergeCell ref="A91:F91"/>
    <mergeCell ref="G91:I91"/>
    <mergeCell ref="A88:F88"/>
    <mergeCell ref="G88:I88"/>
    <mergeCell ref="A89:F89"/>
    <mergeCell ref="G89:I89"/>
    <mergeCell ref="A86:F86"/>
    <mergeCell ref="G86:I86"/>
    <mergeCell ref="A87:F87"/>
    <mergeCell ref="G87:I87"/>
    <mergeCell ref="A84:F84"/>
    <mergeCell ref="G84:I84"/>
    <mergeCell ref="A85:F85"/>
    <mergeCell ref="G85:I85"/>
    <mergeCell ref="A82:F82"/>
    <mergeCell ref="G82:I82"/>
    <mergeCell ref="A83:F83"/>
    <mergeCell ref="G83:I83"/>
    <mergeCell ref="A80:F80"/>
    <mergeCell ref="G80:I80"/>
    <mergeCell ref="A81:F81"/>
    <mergeCell ref="G81:I81"/>
    <mergeCell ref="A78:F78"/>
    <mergeCell ref="G78:I78"/>
    <mergeCell ref="A79:F79"/>
    <mergeCell ref="G79:I79"/>
    <mergeCell ref="A76:F76"/>
    <mergeCell ref="G76:I76"/>
    <mergeCell ref="A77:F77"/>
    <mergeCell ref="G77:I77"/>
    <mergeCell ref="A74:F74"/>
    <mergeCell ref="G74:I74"/>
    <mergeCell ref="A75:F75"/>
    <mergeCell ref="G75:I75"/>
    <mergeCell ref="A72:F72"/>
    <mergeCell ref="G72:I72"/>
    <mergeCell ref="A73:F73"/>
    <mergeCell ref="G73:I73"/>
    <mergeCell ref="A70:F70"/>
    <mergeCell ref="G70:I70"/>
    <mergeCell ref="A71:F71"/>
    <mergeCell ref="G71:I71"/>
    <mergeCell ref="A68:F68"/>
    <mergeCell ref="G68:I68"/>
    <mergeCell ref="A69:F69"/>
    <mergeCell ref="G69:I69"/>
    <mergeCell ref="A66:F66"/>
    <mergeCell ref="G66:I66"/>
    <mergeCell ref="A67:F67"/>
    <mergeCell ref="G67:I67"/>
    <mergeCell ref="A64:F64"/>
    <mergeCell ref="G64:I64"/>
    <mergeCell ref="A65:F65"/>
    <mergeCell ref="G65:I65"/>
    <mergeCell ref="A62:F62"/>
    <mergeCell ref="G62:I62"/>
    <mergeCell ref="A63:F63"/>
    <mergeCell ref="G63:I63"/>
    <mergeCell ref="A60:F60"/>
    <mergeCell ref="G60:I60"/>
    <mergeCell ref="A61:F61"/>
    <mergeCell ref="G61:I61"/>
    <mergeCell ref="A58:F58"/>
    <mergeCell ref="G58:I58"/>
    <mergeCell ref="A59:F59"/>
    <mergeCell ref="G59:I59"/>
    <mergeCell ref="A56:F56"/>
    <mergeCell ref="G56:I56"/>
    <mergeCell ref="A57:F57"/>
    <mergeCell ref="G57:I57"/>
    <mergeCell ref="A54:F54"/>
    <mergeCell ref="G54:I54"/>
    <mergeCell ref="A55:F55"/>
    <mergeCell ref="G55:I55"/>
    <mergeCell ref="A52:F52"/>
    <mergeCell ref="G52:I52"/>
    <mergeCell ref="A53:F53"/>
    <mergeCell ref="G53:I53"/>
    <mergeCell ref="A50:F50"/>
    <mergeCell ref="G50:I50"/>
    <mergeCell ref="A51:F51"/>
    <mergeCell ref="G51:I51"/>
    <mergeCell ref="A48:F48"/>
    <mergeCell ref="G48:I48"/>
    <mergeCell ref="A49:F49"/>
    <mergeCell ref="G49:I49"/>
    <mergeCell ref="A46:F46"/>
    <mergeCell ref="G46:I46"/>
    <mergeCell ref="A47:F47"/>
    <mergeCell ref="G47:I47"/>
    <mergeCell ref="A44:F44"/>
    <mergeCell ref="G44:I44"/>
    <mergeCell ref="A45:F45"/>
    <mergeCell ref="G45:I45"/>
    <mergeCell ref="A42:F42"/>
    <mergeCell ref="G42:I42"/>
    <mergeCell ref="A43:F43"/>
    <mergeCell ref="G43:I43"/>
    <mergeCell ref="A38:J38"/>
    <mergeCell ref="A39:J39"/>
    <mergeCell ref="A40:IV40"/>
    <mergeCell ref="A41:J41"/>
    <mergeCell ref="A34:J34"/>
    <mergeCell ref="A35:J35"/>
    <mergeCell ref="A36:J36"/>
    <mergeCell ref="A37:J37"/>
    <mergeCell ref="A28:C31"/>
    <mergeCell ref="D28:F28"/>
    <mergeCell ref="D29:F29"/>
    <mergeCell ref="A33:J33"/>
    <mergeCell ref="A24:C24"/>
    <mergeCell ref="D24:F24"/>
    <mergeCell ref="A25:C25"/>
    <mergeCell ref="A26:C27"/>
    <mergeCell ref="D26:F26"/>
    <mergeCell ref="D27:F27"/>
    <mergeCell ref="A17:D17"/>
    <mergeCell ref="A20:C23"/>
    <mergeCell ref="D20:F20"/>
    <mergeCell ref="D21:F21"/>
    <mergeCell ref="D22:G22"/>
    <mergeCell ref="G10:J10"/>
    <mergeCell ref="D11:J11"/>
    <mergeCell ref="A13:J13"/>
    <mergeCell ref="A14:J14"/>
    <mergeCell ref="D6:J6"/>
    <mergeCell ref="D7:J7"/>
    <mergeCell ref="D8:J8"/>
    <mergeCell ref="G9:J9"/>
    <mergeCell ref="D1:J1"/>
    <mergeCell ref="D2:J2"/>
    <mergeCell ref="D3:J3"/>
    <mergeCell ref="D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2015-03-18T11:44:20Z</dcterms:created>
  <dcterms:modified xsi:type="dcterms:W3CDTF">2015-03-18T11:46:13Z</dcterms:modified>
  <cp:category/>
  <cp:version/>
  <cp:contentType/>
  <cp:contentStatus/>
</cp:coreProperties>
</file>